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60" activeTab="1"/>
  </bookViews>
  <sheets>
    <sheet name="Table of Contents" sheetId="1" r:id="rId1"/>
    <sheet name="US Bond Market" sheetId="2" r:id="rId2"/>
  </sheets>
  <definedNames>
    <definedName name="_xlnm.Print_Area" localSheetId="1">'US Bond Market'!$A$1:$L$61</definedName>
  </definedNames>
  <calcPr fullCalcOnLoad="1"/>
</workbook>
</file>

<file path=xl/sharedStrings.xml><?xml version="1.0" encoding="utf-8"?>
<sst xmlns="http://schemas.openxmlformats.org/spreadsheetml/2006/main" count="131" uniqueCount="66">
  <si>
    <t>Corporate</t>
  </si>
  <si>
    <t>Municipal</t>
  </si>
  <si>
    <t>-</t>
  </si>
  <si>
    <t>Jan</t>
  </si>
  <si>
    <t>Feb</t>
  </si>
  <si>
    <t>Mar</t>
  </si>
  <si>
    <t>Apr</t>
  </si>
  <si>
    <t>May</t>
  </si>
  <si>
    <t>Jun</t>
  </si>
  <si>
    <t>Jul</t>
  </si>
  <si>
    <t>Aug</t>
  </si>
  <si>
    <t>Sep</t>
  </si>
  <si>
    <t>Oct</t>
  </si>
  <si>
    <t>Nov</t>
  </si>
  <si>
    <t>Dec</t>
  </si>
  <si>
    <t>% Change</t>
  </si>
  <si>
    <t xml:space="preserve"> </t>
  </si>
  <si>
    <t>USD Billions</t>
  </si>
  <si>
    <t>U.S. Bond Markets</t>
  </si>
  <si>
    <t>Average Daily Trading Volume</t>
  </si>
  <si>
    <t>Table</t>
  </si>
  <si>
    <t>Description</t>
  </si>
  <si>
    <t>Time Period</t>
  </si>
  <si>
    <t>Currency</t>
  </si>
  <si>
    <t>Value</t>
  </si>
  <si>
    <t>Last Value</t>
  </si>
  <si>
    <t>Last Updated</t>
  </si>
  <si>
    <t>1.1.</t>
  </si>
  <si>
    <t>A, M</t>
  </si>
  <si>
    <t>USD</t>
  </si>
  <si>
    <t>2.1.</t>
  </si>
  <si>
    <t>Billions</t>
  </si>
  <si>
    <t>FAQ</t>
  </si>
  <si>
    <t>Contact</t>
  </si>
  <si>
    <t>All data are subject to revision.</t>
  </si>
  <si>
    <t>US Bond Market Trading Volume</t>
  </si>
  <si>
    <t>Daily Trading Figures</t>
  </si>
  <si>
    <t>Annual Trading Figures</t>
  </si>
  <si>
    <t>Treasury</t>
  </si>
  <si>
    <t>MSRB</t>
  </si>
  <si>
    <t>Agency MBS</t>
  </si>
  <si>
    <t>US Primary Dealer Trading Volumes (NYFed)</t>
  </si>
  <si>
    <t>Until May 2011, from US primary dealer trading volumes (NYFed); beginning May 2011, from FINRA Trace</t>
  </si>
  <si>
    <t>Non-Agency MBS</t>
  </si>
  <si>
    <t>FINRA Trace</t>
  </si>
  <si>
    <t>ABS</t>
  </si>
  <si>
    <t>Federal Agency Securities</t>
  </si>
  <si>
    <t>Until March 2010, from US primary dealer trading volumes (NYFed); beginning March 2010, from FINRA Trace</t>
  </si>
  <si>
    <t>Full year 2011 and year to date 2011 average figures are only sourced from FINRA daily volumes. Annual figures are also sourced from daily figures.</t>
  </si>
  <si>
    <t xml:space="preserve">Annual figures are sourced from daily averages not from MSRB's yearbook. </t>
  </si>
  <si>
    <t>Research</t>
  </si>
  <si>
    <t>research@sifma.org</t>
  </si>
  <si>
    <t>Annual trading figures are sourced from agency annual reports on a 2 year lag.</t>
  </si>
  <si>
    <t xml:space="preserve">Daily trading figures do not include all trades reported for the asset class due to time, trade type, or trade size cutoffs. Monthly and certain annual averages are derived from daily trading and therefore will often be an undercount to actual figures. </t>
  </si>
  <si>
    <t>Non-Agency MBS trading figures will include CMBS figures; daily figures include 144A trades but do not include certain subcategories in which there are &lt;5 trades made. New issue transactions are sometimes included.</t>
  </si>
  <si>
    <t>ABS figures will not include CMBS figures, but also include CDO and Other trading volumes; daily figures include 144A trades but do not include certain subcategories in which there are &lt;5 trades made. New issue transactions are sometimes included.</t>
  </si>
  <si>
    <t>Notes</t>
  </si>
  <si>
    <t>Data Sources</t>
  </si>
  <si>
    <t>General</t>
  </si>
  <si>
    <t>Annual figures are sourced from FINRA's yearbook when available. Monthly figures are sourced from daily reporting and are subject to 5:15pm cutoff which causes monthly volumes to be understated. For more detailed data, please visit Corporate Bond Trading Volume sheet on the website.</t>
  </si>
  <si>
    <t>YTD '17</t>
  </si>
  <si>
    <t>Corporate Debt</t>
  </si>
  <si>
    <t>YTD '18</t>
  </si>
  <si>
    <t>SIFMA is the leading trade association for broker-dealers, investment banks and asset managers operating in the U.S. and global capital markets. On behalf of our industry’s nearly 1 million employees, we advocate on legislation, regulation and business policy, affecting retail and institutional investors, equity and fixed income markets and related products and services. We serve as an industry coordinating body to promote fair and orderly markets, informed regulatory compliance, and efficient market operations and resiliency. We also provide a forum for industry policy and professional development. SIFMA, with offices in New York and Washington, D.C., is the U.S. regional member of the Global Financial Markets Association (GFMA). For more information, visit http://www.sifma.org.</t>
  </si>
  <si>
    <t>The report is subject to the Terms of Use applicable to SIFMA's website, available here: 
http://www.sifma.org/legal/</t>
  </si>
  <si>
    <t>October 2018</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</si>
</sst>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
    <numFmt numFmtId="166" formatCode="_(* #,##0_);_(* \(#,##0\);_(* &quot;-&quot;??_);_(@_)"/>
    <numFmt numFmtId="167" formatCode="0.0%"/>
    <numFmt numFmtId="168" formatCode="_(* #,##0.0_);_(* \(#,##0.0\);_(* &quot;-&quot;??_);_(@_)"/>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mmm\-yy;@"/>
    <numFmt numFmtId="175" formatCode="#,##0.000"/>
    <numFmt numFmtId="176" formatCode="m/d/yy"/>
    <numFmt numFmtId="177" formatCode="m/d/yy;@"/>
    <numFmt numFmtId="178" formatCode="#,##0.00000"/>
  </numFmts>
  <fonts count="69">
    <font>
      <sz val="10"/>
      <name val="Arial"/>
      <family val="0"/>
    </font>
    <font>
      <sz val="10"/>
      <name val="MS Sans Serif"/>
      <family val="2"/>
    </font>
    <font>
      <u val="single"/>
      <sz val="10"/>
      <color indexed="36"/>
      <name val="Arial"/>
      <family val="2"/>
    </font>
    <font>
      <u val="single"/>
      <sz val="10"/>
      <color indexed="12"/>
      <name val="Arial"/>
      <family val="2"/>
    </font>
    <font>
      <sz val="12"/>
      <name val="Times New Roman"/>
      <family val="1"/>
    </font>
    <font>
      <sz val="9.5"/>
      <name val="Times New Roman"/>
      <family val="1"/>
    </font>
    <font>
      <sz val="9"/>
      <name val="Times New Roman"/>
      <family val="1"/>
    </font>
    <font>
      <sz val="9.5"/>
      <name val="Arial"/>
      <family val="2"/>
    </font>
    <font>
      <u val="single"/>
      <sz val="9.5"/>
      <name val="Times New Roman"/>
      <family val="1"/>
    </font>
    <font>
      <sz val="8"/>
      <name val="Times New Roman"/>
      <family val="1"/>
    </font>
    <font>
      <sz val="9.5"/>
      <color indexed="8"/>
      <name val="Times New Roman"/>
      <family val="1"/>
    </font>
    <font>
      <b/>
      <sz val="20"/>
      <name val="Times New Roman"/>
      <family val="1"/>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b/>
      <sz val="11"/>
      <color indexed="63"/>
      <name val="Calibri"/>
      <family val="2"/>
    </font>
    <font>
      <b/>
      <sz val="18"/>
      <color indexed="62"/>
      <name val="Cambria"/>
      <family val="2"/>
    </font>
    <font>
      <b/>
      <sz val="11"/>
      <color indexed="8"/>
      <name val="Calibri"/>
      <family val="2"/>
    </font>
    <font>
      <b/>
      <sz val="12"/>
      <name val="Helv"/>
      <family val="0"/>
    </font>
    <font>
      <b/>
      <sz val="11"/>
      <color indexed="52"/>
      <name val="Calibri"/>
      <family val="2"/>
    </font>
    <font>
      <sz val="11"/>
      <color indexed="52"/>
      <name val="Calibri"/>
      <family val="2"/>
    </font>
    <font>
      <sz val="11"/>
      <color indexed="60"/>
      <name val="Calibri"/>
      <family val="2"/>
    </font>
    <font>
      <sz val="11"/>
      <name val="Garamond"/>
      <family val="1"/>
    </font>
    <font>
      <b/>
      <sz val="11"/>
      <name val="Garamond"/>
      <family val="1"/>
    </font>
    <font>
      <u val="single"/>
      <sz val="11"/>
      <color indexed="12"/>
      <name val="Garamond"/>
      <family val="1"/>
    </font>
    <font>
      <u val="single"/>
      <sz val="7.5"/>
      <color indexed="12"/>
      <name val="N Helvetica Narrow"/>
      <family val="0"/>
    </font>
    <font>
      <sz val="10"/>
      <name val="Geneva"/>
      <family val="0"/>
    </font>
    <font>
      <b/>
      <i/>
      <sz val="9"/>
      <name val="Times New Roman"/>
      <family val="1"/>
    </font>
    <font>
      <b/>
      <sz val="11"/>
      <color indexed="10"/>
      <name val="Calibri"/>
      <family val="2"/>
    </font>
    <font>
      <u val="single"/>
      <sz val="11"/>
      <color indexed="12"/>
      <name val="Calibri"/>
      <family val="2"/>
    </font>
    <font>
      <sz val="11"/>
      <color indexed="19"/>
      <name val="Calibri"/>
      <family val="2"/>
    </font>
    <font>
      <sz val="11"/>
      <color indexed="8"/>
      <name val="Garamond"/>
      <family val="1"/>
    </font>
    <font>
      <b/>
      <sz val="11"/>
      <color indexed="8"/>
      <name val="Garamond"/>
      <family val="1"/>
    </font>
    <font>
      <b/>
      <i/>
      <sz val="11"/>
      <color indexed="8"/>
      <name val="Garamond"/>
      <family val="1"/>
    </font>
    <font>
      <b/>
      <sz val="11"/>
      <color indexed="10"/>
      <name val="Garamond"/>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5"/>
      <color theme="1"/>
      <name val="Times New Roman"/>
      <family val="1"/>
    </font>
    <font>
      <sz val="11"/>
      <color theme="1"/>
      <name val="Garamond"/>
      <family val="1"/>
    </font>
    <font>
      <b/>
      <sz val="11"/>
      <color theme="1"/>
      <name val="Garamond"/>
      <family val="1"/>
    </font>
    <font>
      <u val="single"/>
      <sz val="11"/>
      <color theme="10"/>
      <name val="Garamond"/>
      <family val="1"/>
    </font>
    <font>
      <b/>
      <i/>
      <sz val="11"/>
      <color theme="1"/>
      <name val="Garamond"/>
      <family val="1"/>
    </font>
    <font>
      <sz val="11"/>
      <color rgb="FF000000"/>
      <name val="Garamond"/>
      <family val="1"/>
    </font>
    <font>
      <b/>
      <sz val="11"/>
      <color rgb="FFFF0000"/>
      <name val="Garamond"/>
      <family val="1"/>
    </font>
  </fonts>
  <fills count="50">
    <fill>
      <patternFill/>
    </fill>
    <fill>
      <patternFill patternType="gray125"/>
    </fill>
    <fill>
      <patternFill patternType="solid">
        <fgColor theme="4" tint="0.7999799847602844"/>
        <bgColor indexed="64"/>
      </patternFill>
    </fill>
    <fill>
      <patternFill patternType="solid">
        <fgColor indexed="47"/>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color indexed="63"/>
      </left>
      <right>
        <color indexed="63"/>
      </right>
      <top>
        <color indexed="63"/>
      </top>
      <bottom style="thin"/>
    </border>
  </borders>
  <cellStyleXfs count="4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12" fillId="3" borderId="0" applyNumberFormat="0" applyBorder="0" applyAlignment="0" applyProtection="0"/>
    <xf numFmtId="0" fontId="43"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12" fillId="5" borderId="0" applyNumberFormat="0" applyBorder="0" applyAlignment="0" applyProtection="0"/>
    <xf numFmtId="0" fontId="43"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12" fillId="7" borderId="0" applyNumberFormat="0" applyBorder="0" applyAlignment="0" applyProtection="0"/>
    <xf numFmtId="0" fontId="43"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12" fillId="3" borderId="0" applyNumberFormat="0" applyBorder="0" applyAlignment="0" applyProtection="0"/>
    <xf numFmtId="0" fontId="43" fillId="8"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12" fillId="10" borderId="0" applyNumberFormat="0" applyBorder="0" applyAlignment="0" applyProtection="0"/>
    <xf numFmtId="0" fontId="43"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12" fillId="7" borderId="0" applyNumberFormat="0" applyBorder="0" applyAlignment="0" applyProtection="0"/>
    <xf numFmtId="0" fontId="43" fillId="11"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12" fillId="13" borderId="0" applyNumberFormat="0" applyBorder="0" applyAlignment="0" applyProtection="0"/>
    <xf numFmtId="0" fontId="43"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2" fillId="5" borderId="0" applyNumberFormat="0" applyBorder="0" applyAlignment="0" applyProtection="0"/>
    <xf numFmtId="0" fontId="43" fillId="1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12" fillId="16" borderId="0" applyNumberFormat="0" applyBorder="0" applyAlignment="0" applyProtection="0"/>
    <xf numFmtId="0" fontId="43"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12" fillId="13" borderId="0" applyNumberFormat="0" applyBorder="0" applyAlignment="0" applyProtection="0"/>
    <xf numFmtId="0" fontId="43" fillId="17"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12" fillId="19" borderId="0" applyNumberFormat="0" applyBorder="0" applyAlignment="0" applyProtection="0"/>
    <xf numFmtId="0" fontId="43"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2" fillId="16" borderId="0" applyNumberFormat="0" applyBorder="0" applyAlignment="0" applyProtection="0"/>
    <xf numFmtId="0" fontId="43" fillId="20"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4" fillId="21" borderId="0" applyNumberFormat="0" applyBorder="0" applyAlignment="0" applyProtection="0"/>
    <xf numFmtId="0" fontId="13" fillId="22" borderId="0" applyNumberFormat="0" applyBorder="0" applyAlignment="0" applyProtection="0"/>
    <xf numFmtId="0" fontId="44" fillId="23" borderId="0" applyNumberFormat="0" applyBorder="0" applyAlignment="0" applyProtection="0"/>
    <xf numFmtId="0" fontId="13" fillId="5" borderId="0" applyNumberFormat="0" applyBorder="0" applyAlignment="0" applyProtection="0"/>
    <xf numFmtId="0" fontId="44" fillId="24" borderId="0" applyNumberFormat="0" applyBorder="0" applyAlignment="0" applyProtection="0"/>
    <xf numFmtId="0" fontId="13" fillId="16" borderId="0" applyNumberFormat="0" applyBorder="0" applyAlignment="0" applyProtection="0"/>
    <xf numFmtId="0" fontId="44" fillId="25" borderId="0" applyNumberFormat="0" applyBorder="0" applyAlignment="0" applyProtection="0"/>
    <xf numFmtId="0" fontId="13" fillId="13" borderId="0" applyNumberFormat="0" applyBorder="0" applyAlignment="0" applyProtection="0"/>
    <xf numFmtId="0" fontId="44" fillId="26" borderId="0" applyNumberFormat="0" applyBorder="0" applyAlignment="0" applyProtection="0"/>
    <xf numFmtId="0" fontId="13" fillId="22" borderId="0" applyNumberFormat="0" applyBorder="0" applyAlignment="0" applyProtection="0"/>
    <xf numFmtId="0" fontId="44" fillId="27" borderId="0" applyNumberFormat="0" applyBorder="0" applyAlignment="0" applyProtection="0"/>
    <xf numFmtId="0" fontId="13" fillId="5" borderId="0" applyNumberFormat="0" applyBorder="0" applyAlignment="0" applyProtection="0"/>
    <xf numFmtId="0" fontId="44" fillId="28" borderId="0" applyNumberFormat="0" applyBorder="0" applyAlignment="0" applyProtection="0"/>
    <xf numFmtId="0" fontId="13" fillId="22" borderId="0" applyNumberFormat="0" applyBorder="0" applyAlignment="0" applyProtection="0"/>
    <xf numFmtId="0" fontId="44" fillId="29" borderId="0" applyNumberFormat="0" applyBorder="0" applyAlignment="0" applyProtection="0"/>
    <xf numFmtId="0" fontId="13" fillId="30" borderId="0" applyNumberFormat="0" applyBorder="0" applyAlignment="0" applyProtection="0"/>
    <xf numFmtId="0" fontId="44" fillId="31" borderId="0" applyNumberFormat="0" applyBorder="0" applyAlignment="0" applyProtection="0"/>
    <xf numFmtId="0" fontId="13" fillId="32" borderId="0" applyNumberFormat="0" applyBorder="0" applyAlignment="0" applyProtection="0"/>
    <xf numFmtId="0" fontId="44" fillId="33" borderId="0" applyNumberFormat="0" applyBorder="0" applyAlignment="0" applyProtection="0"/>
    <xf numFmtId="0" fontId="13" fillId="34" borderId="0" applyNumberFormat="0" applyBorder="0" applyAlignment="0" applyProtection="0"/>
    <xf numFmtId="0" fontId="44" fillId="35" borderId="0" applyNumberFormat="0" applyBorder="0" applyAlignment="0" applyProtection="0"/>
    <xf numFmtId="0" fontId="13" fillId="22" borderId="0" applyNumberFormat="0" applyBorder="0" applyAlignment="0" applyProtection="0"/>
    <xf numFmtId="0" fontId="44" fillId="36" borderId="0" applyNumberFormat="0" applyBorder="0" applyAlignment="0" applyProtection="0"/>
    <xf numFmtId="0" fontId="13" fillId="37" borderId="0" applyNumberFormat="0" applyBorder="0" applyAlignment="0" applyProtection="0"/>
    <xf numFmtId="0" fontId="45" fillId="38" borderId="0" applyNumberFormat="0" applyBorder="0" applyAlignment="0" applyProtection="0"/>
    <xf numFmtId="0" fontId="14" fillId="39" borderId="0" applyNumberFormat="0" applyBorder="0" applyAlignment="0" applyProtection="0"/>
    <xf numFmtId="0" fontId="46" fillId="40" borderId="1" applyNumberFormat="0" applyAlignment="0" applyProtection="0"/>
    <xf numFmtId="0" fontId="27" fillId="41" borderId="2" applyNumberFormat="0" applyAlignment="0" applyProtection="0"/>
    <xf numFmtId="0" fontId="47" fillId="42" borderId="3" applyNumberFormat="0" applyAlignment="0" applyProtection="0"/>
    <xf numFmtId="0" fontId="15" fillId="43"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49" fillId="44" borderId="0" applyNumberFormat="0" applyBorder="0" applyAlignment="0" applyProtection="0"/>
    <xf numFmtId="0" fontId="17" fillId="45" borderId="0" applyNumberFormat="0" applyBorder="0" applyAlignment="0" applyProtection="0"/>
    <xf numFmtId="0" fontId="26" fillId="0" borderId="0">
      <alignment/>
      <protection/>
    </xf>
    <xf numFmtId="0" fontId="50" fillId="0" borderId="5" applyNumberFormat="0" applyFill="0" applyAlignment="0" applyProtection="0"/>
    <xf numFmtId="0" fontId="18" fillId="0" borderId="6" applyNumberFormat="0" applyFill="0" applyAlignment="0" applyProtection="0"/>
    <xf numFmtId="0" fontId="51" fillId="0" borderId="7" applyNumberFormat="0" applyFill="0" applyAlignment="0" applyProtection="0"/>
    <xf numFmtId="0" fontId="19" fillId="0" borderId="8" applyNumberFormat="0" applyFill="0" applyAlignment="0" applyProtection="0"/>
    <xf numFmtId="0" fontId="52" fillId="0" borderId="9" applyNumberFormat="0" applyFill="0" applyAlignment="0" applyProtection="0"/>
    <xf numFmtId="0" fontId="20" fillId="0" borderId="10" applyNumberFormat="0" applyFill="0" applyAlignment="0" applyProtection="0"/>
    <xf numFmtId="0" fontId="52" fillId="0" borderId="0" applyNumberFormat="0" applyFill="0" applyBorder="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33" fillId="0" borderId="0" applyNumberFormat="0" applyFill="0" applyBorder="0" applyAlignment="0" applyProtection="0"/>
    <xf numFmtId="0" fontId="55" fillId="46" borderId="1" applyNumberFormat="0" applyAlignment="0" applyProtection="0"/>
    <xf numFmtId="0" fontId="21" fillId="16" borderId="2" applyNumberFormat="0" applyAlignment="0" applyProtection="0"/>
    <xf numFmtId="0" fontId="56" fillId="0" borderId="11" applyNumberFormat="0" applyFill="0" applyAlignment="0" applyProtection="0"/>
    <xf numFmtId="0" fontId="28" fillId="0" borderId="12" applyNumberFormat="0" applyFill="0" applyAlignment="0" applyProtection="0"/>
    <xf numFmtId="0" fontId="57" fillId="47" borderId="0" applyNumberFormat="0" applyBorder="0" applyAlignment="0" applyProtection="0"/>
    <xf numFmtId="0" fontId="29" fillId="16" borderId="0" applyNumberFormat="0" applyBorder="0" applyAlignment="0" applyProtection="0"/>
    <xf numFmtId="0" fontId="0" fillId="0" borderId="0">
      <alignment/>
      <protection/>
    </xf>
    <xf numFmtId="0" fontId="4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43" fillId="0" borderId="0">
      <alignment/>
      <protection/>
    </xf>
    <xf numFmtId="0" fontId="34" fillId="0" borderId="0">
      <alignment/>
      <protection/>
    </xf>
    <xf numFmtId="0" fontId="43" fillId="0" borderId="0">
      <alignment/>
      <protection/>
    </xf>
    <xf numFmtId="0" fontId="0" fillId="0" borderId="0">
      <alignment/>
      <protection/>
    </xf>
    <xf numFmtId="0" fontId="43" fillId="0" borderId="0">
      <alignment/>
      <protection/>
    </xf>
    <xf numFmtId="0" fontId="0" fillId="0" borderId="0">
      <alignment/>
      <protection/>
    </xf>
    <xf numFmtId="0" fontId="4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43" fillId="0" borderId="0">
      <alignment/>
      <protection/>
    </xf>
    <xf numFmtId="0" fontId="0" fillId="0" borderId="0">
      <alignment/>
      <protection/>
    </xf>
    <xf numFmtId="0" fontId="43" fillId="0" borderId="0">
      <alignment/>
      <protection/>
    </xf>
    <xf numFmtId="0" fontId="43" fillId="0" borderId="0">
      <alignment/>
      <protection/>
    </xf>
    <xf numFmtId="0" fontId="0" fillId="0" borderId="0">
      <alignment/>
      <protection/>
    </xf>
    <xf numFmtId="0" fontId="4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0" fillId="0" borderId="0">
      <alignment/>
      <protection/>
    </xf>
    <xf numFmtId="0" fontId="4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4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43" fillId="0" borderId="0">
      <alignment/>
      <protection/>
    </xf>
    <xf numFmtId="0" fontId="0" fillId="0" borderId="0">
      <alignment/>
      <protection/>
    </xf>
    <xf numFmtId="0" fontId="43" fillId="0" borderId="0">
      <alignment/>
      <protection/>
    </xf>
    <xf numFmtId="0" fontId="43" fillId="0" borderId="0">
      <alignment/>
      <protection/>
    </xf>
    <xf numFmtId="0" fontId="0" fillId="0" borderId="0">
      <alignment/>
      <protection/>
    </xf>
    <xf numFmtId="0" fontId="4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 fillId="0" borderId="0">
      <alignment/>
      <protection/>
    </xf>
    <xf numFmtId="0" fontId="1" fillId="0" borderId="0">
      <alignment/>
      <protection/>
    </xf>
    <xf numFmtId="0" fontId="4" fillId="0" borderId="0">
      <alignment/>
      <protection/>
    </xf>
    <xf numFmtId="0" fontId="43" fillId="0" borderId="0">
      <alignment/>
      <protection/>
    </xf>
    <xf numFmtId="0" fontId="0" fillId="48" borderId="13" applyNumberFormat="0" applyFont="0" applyAlignment="0" applyProtection="0"/>
    <xf numFmtId="0" fontId="43" fillId="48" borderId="13" applyNumberFormat="0" applyFont="0" applyAlignment="0" applyProtection="0"/>
    <xf numFmtId="0" fontId="43" fillId="48" borderId="13" applyNumberFormat="0" applyFont="0" applyAlignment="0" applyProtection="0"/>
    <xf numFmtId="0" fontId="0" fillId="7" borderId="14" applyNumberFormat="0" applyFont="0" applyAlignment="0" applyProtection="0"/>
    <xf numFmtId="0" fontId="43" fillId="48" borderId="13" applyNumberFormat="0" applyFont="0" applyAlignment="0" applyProtection="0"/>
    <xf numFmtId="0" fontId="0" fillId="7" borderId="14" applyNumberFormat="0" applyFont="0" applyAlignment="0" applyProtection="0"/>
    <xf numFmtId="0" fontId="43" fillId="48" borderId="13" applyNumberFormat="0" applyFont="0" applyAlignment="0" applyProtection="0"/>
    <xf numFmtId="0" fontId="43" fillId="48" borderId="13" applyNumberFormat="0" applyFont="0" applyAlignment="0" applyProtection="0"/>
    <xf numFmtId="0" fontId="0" fillId="7" borderId="14" applyNumberFormat="0" applyFont="0" applyAlignment="0" applyProtection="0"/>
    <xf numFmtId="0" fontId="43" fillId="48" borderId="13" applyNumberFormat="0" applyFont="0" applyAlignment="0" applyProtection="0"/>
    <xf numFmtId="0" fontId="0" fillId="7" borderId="14" applyNumberFormat="0" applyFont="0" applyAlignment="0" applyProtection="0"/>
    <xf numFmtId="0" fontId="0" fillId="7" borderId="14" applyNumberFormat="0" applyFont="0" applyAlignment="0" applyProtection="0"/>
    <xf numFmtId="0" fontId="0" fillId="7" borderId="14" applyNumberFormat="0" applyFont="0" applyAlignment="0" applyProtection="0"/>
    <xf numFmtId="0" fontId="58" fillId="40" borderId="15" applyNumberFormat="0" applyAlignment="0" applyProtection="0"/>
    <xf numFmtId="0" fontId="23" fillId="41"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24" fillId="0" borderId="0" applyNumberFormat="0" applyFill="0" applyBorder="0" applyAlignment="0" applyProtection="0"/>
    <xf numFmtId="0" fontId="60" fillId="0" borderId="17" applyNumberFormat="0" applyFill="0" applyAlignment="0" applyProtection="0"/>
    <xf numFmtId="0" fontId="25" fillId="0" borderId="18" applyNumberFormat="0" applyFill="0" applyAlignment="0" applyProtection="0"/>
    <xf numFmtId="0" fontId="61" fillId="0" borderId="0" applyNumberFormat="0" applyFill="0" applyBorder="0" applyAlignment="0" applyProtection="0"/>
    <xf numFmtId="0" fontId="22" fillId="0" borderId="0" applyNumberFormat="0" applyFill="0" applyBorder="0" applyAlignment="0" applyProtection="0"/>
  </cellStyleXfs>
  <cellXfs count="63">
    <xf numFmtId="0" fontId="0" fillId="0" borderId="0" xfId="0" applyAlignment="1">
      <alignment/>
    </xf>
    <xf numFmtId="1" fontId="11" fillId="49" borderId="0" xfId="0" applyNumberFormat="1" applyFont="1" applyFill="1" applyAlignment="1">
      <alignment horizontal="left"/>
    </xf>
    <xf numFmtId="0" fontId="6" fillId="49" borderId="0" xfId="0" applyFont="1" applyFill="1" applyAlignment="1">
      <alignment horizontal="center"/>
    </xf>
    <xf numFmtId="169" fontId="6" fillId="49" borderId="0" xfId="0" applyNumberFormat="1" applyFont="1" applyFill="1" applyAlignment="1">
      <alignment horizontal="center"/>
    </xf>
    <xf numFmtId="0" fontId="5" fillId="49" borderId="0" xfId="445" applyFont="1" applyFill="1" applyAlignment="1">
      <alignment horizontal="center"/>
      <protection/>
    </xf>
    <xf numFmtId="0" fontId="6" fillId="49" borderId="0" xfId="445" applyFont="1" applyFill="1" applyAlignment="1">
      <alignment horizontal="center"/>
      <protection/>
    </xf>
    <xf numFmtId="0" fontId="6" fillId="49" borderId="0" xfId="445" applyFont="1" applyFill="1" applyBorder="1" applyAlignment="1">
      <alignment horizontal="center"/>
      <protection/>
    </xf>
    <xf numFmtId="0" fontId="7" fillId="49" borderId="0" xfId="0" applyFont="1" applyFill="1" applyAlignment="1">
      <alignment horizontal="center"/>
    </xf>
    <xf numFmtId="0" fontId="7" fillId="49" borderId="0" xfId="0" applyFont="1" applyFill="1" applyAlignment="1">
      <alignment horizontal="center"/>
    </xf>
    <xf numFmtId="0" fontId="6" fillId="49" borderId="19" xfId="445" applyFont="1" applyFill="1" applyBorder="1" applyAlignment="1">
      <alignment horizontal="center"/>
      <protection/>
    </xf>
    <xf numFmtId="164" fontId="5" fillId="49" borderId="0" xfId="196" applyNumberFormat="1" applyFont="1" applyFill="1" applyBorder="1" applyAlignment="1">
      <alignment horizontal="center"/>
    </xf>
    <xf numFmtId="164" fontId="5" fillId="49" borderId="0" xfId="197" applyNumberFormat="1" applyFont="1" applyFill="1" applyBorder="1" applyAlignment="1">
      <alignment horizontal="center"/>
    </xf>
    <xf numFmtId="164" fontId="5" fillId="49" borderId="0" xfId="0" applyNumberFormat="1" applyFont="1" applyFill="1" applyAlignment="1">
      <alignment horizontal="center"/>
    </xf>
    <xf numFmtId="164" fontId="5" fillId="49" borderId="0" xfId="444" applyNumberFormat="1" applyFont="1" applyFill="1" applyAlignment="1">
      <alignment horizontal="center"/>
      <protection/>
    </xf>
    <xf numFmtId="164" fontId="5" fillId="49" borderId="0" xfId="443" applyNumberFormat="1" applyFont="1" applyFill="1" applyBorder="1" applyAlignment="1">
      <alignment horizontal="center"/>
      <protection/>
    </xf>
    <xf numFmtId="164" fontId="5" fillId="49" borderId="0" xfId="165" applyNumberFormat="1" applyFont="1" applyFill="1" applyAlignment="1">
      <alignment horizontal="center"/>
    </xf>
    <xf numFmtId="0" fontId="5" fillId="49" borderId="0" xfId="445" applyFont="1" applyFill="1" applyBorder="1" applyAlignment="1">
      <alignment horizontal="center"/>
      <protection/>
    </xf>
    <xf numFmtId="164" fontId="5" fillId="49" borderId="0" xfId="165" applyNumberFormat="1" applyFont="1" applyFill="1" applyBorder="1" applyAlignment="1">
      <alignment horizontal="center"/>
    </xf>
    <xf numFmtId="0" fontId="7" fillId="49" borderId="0" xfId="0" applyFont="1" applyFill="1" applyAlignment="1">
      <alignment/>
    </xf>
    <xf numFmtId="0" fontId="7" fillId="49" borderId="0" xfId="0" applyFont="1" applyFill="1" applyAlignment="1">
      <alignment/>
    </xf>
    <xf numFmtId="164" fontId="5" fillId="49" borderId="0" xfId="175" applyNumberFormat="1" applyFont="1" applyFill="1" applyBorder="1" applyAlignment="1">
      <alignment horizontal="center"/>
    </xf>
    <xf numFmtId="164" fontId="5" fillId="49" borderId="0" xfId="0" applyNumberFormat="1" applyFont="1" applyFill="1" applyBorder="1" applyAlignment="1">
      <alignment horizontal="center"/>
    </xf>
    <xf numFmtId="164" fontId="62" fillId="49" borderId="0" xfId="446" applyNumberFormat="1" applyFont="1" applyFill="1" applyAlignment="1">
      <alignment horizontal="center"/>
      <protection/>
    </xf>
    <xf numFmtId="0" fontId="8" fillId="49" borderId="0" xfId="445" applyFont="1" applyFill="1" applyAlignment="1">
      <alignment horizontal="center"/>
      <protection/>
    </xf>
    <xf numFmtId="164" fontId="10" fillId="49" borderId="0" xfId="165" applyNumberFormat="1" applyFont="1" applyFill="1" applyBorder="1" applyAlignment="1">
      <alignment horizontal="center"/>
    </xf>
    <xf numFmtId="164" fontId="6" fillId="49" borderId="0" xfId="380" applyNumberFormat="1" applyFont="1" applyFill="1" applyAlignment="1">
      <alignment horizontal="center"/>
      <protection/>
    </xf>
    <xf numFmtId="0" fontId="10" fillId="49" borderId="0" xfId="445" applyFont="1" applyFill="1" applyAlignment="1">
      <alignment horizontal="center"/>
      <protection/>
    </xf>
    <xf numFmtId="167" fontId="5" fillId="49" borderId="0" xfId="165" applyNumberFormat="1" applyFont="1" applyFill="1" applyBorder="1" applyAlignment="1">
      <alignment horizontal="center"/>
    </xf>
    <xf numFmtId="0" fontId="9" fillId="49" borderId="0" xfId="445" applyFont="1" applyFill="1">
      <alignment/>
      <protection/>
    </xf>
    <xf numFmtId="0" fontId="63" fillId="49" borderId="0" xfId="257" applyFont="1" applyFill="1">
      <alignment/>
      <protection/>
    </xf>
    <xf numFmtId="0" fontId="64" fillId="49" borderId="0" xfId="257" applyFont="1" applyFill="1">
      <alignment/>
      <protection/>
    </xf>
    <xf numFmtId="49" fontId="64" fillId="49" borderId="0" xfId="257" applyNumberFormat="1" applyFont="1" applyFill="1" applyAlignment="1">
      <alignment horizontal="left"/>
      <protection/>
    </xf>
    <xf numFmtId="14" fontId="64" fillId="49" borderId="0" xfId="257" applyNumberFormat="1" applyFont="1" applyFill="1" applyAlignment="1">
      <alignment horizontal="left"/>
      <protection/>
    </xf>
    <xf numFmtId="49" fontId="63" fillId="49" borderId="0" xfId="257" applyNumberFormat="1" applyFont="1" applyFill="1" applyAlignment="1">
      <alignment horizontal="left"/>
      <protection/>
    </xf>
    <xf numFmtId="14" fontId="63" fillId="49" borderId="0" xfId="257" applyNumberFormat="1" applyFont="1" applyFill="1" applyAlignment="1">
      <alignment horizontal="left"/>
      <protection/>
    </xf>
    <xf numFmtId="0" fontId="65" fillId="49" borderId="0" xfId="216" applyFont="1" applyFill="1" applyAlignment="1" applyProtection="1">
      <alignment/>
      <protection/>
    </xf>
    <xf numFmtId="0" fontId="66" fillId="49" borderId="0" xfId="257" applyFont="1" applyFill="1">
      <alignment/>
      <protection/>
    </xf>
    <xf numFmtId="0" fontId="67" fillId="49" borderId="0" xfId="259" applyFont="1" applyFill="1" applyAlignment="1">
      <alignment horizontal="left" wrapText="1"/>
      <protection/>
    </xf>
    <xf numFmtId="49" fontId="67" fillId="49" borderId="0" xfId="259" applyNumberFormat="1" applyFont="1" applyFill="1" applyAlignment="1">
      <alignment horizontal="left" wrapText="1"/>
      <protection/>
    </xf>
    <xf numFmtId="14" fontId="67" fillId="49" borderId="0" xfId="259" applyNumberFormat="1" applyFont="1" applyFill="1" applyAlignment="1">
      <alignment horizontal="left" wrapText="1"/>
      <protection/>
    </xf>
    <xf numFmtId="0" fontId="30" fillId="49" borderId="0" xfId="259" applyFont="1" applyFill="1" applyAlignment="1">
      <alignment horizontal="left"/>
      <protection/>
    </xf>
    <xf numFmtId="49" fontId="30" fillId="49" borderId="0" xfId="259" applyNumberFormat="1" applyFont="1" applyFill="1" applyAlignment="1">
      <alignment horizontal="left"/>
      <protection/>
    </xf>
    <xf numFmtId="14" fontId="30" fillId="49" borderId="0" xfId="259" applyNumberFormat="1" applyFont="1" applyFill="1" applyAlignment="1">
      <alignment horizontal="left"/>
      <protection/>
    </xf>
    <xf numFmtId="0" fontId="30" fillId="49" borderId="0" xfId="0" applyFont="1" applyFill="1" applyAlignment="1">
      <alignment/>
    </xf>
    <xf numFmtId="1" fontId="68" fillId="49" borderId="0" xfId="0" applyNumberFormat="1" applyFont="1" applyFill="1" applyAlignment="1">
      <alignment horizontal="left"/>
    </xf>
    <xf numFmtId="0" fontId="31" fillId="49" borderId="0" xfId="0" applyFont="1" applyFill="1" applyAlignment="1">
      <alignment vertical="center"/>
    </xf>
    <xf numFmtId="0" fontId="31" fillId="49" borderId="0" xfId="0" applyFont="1" applyFill="1" applyAlignment="1">
      <alignment vertical="center" wrapText="1"/>
    </xf>
    <xf numFmtId="0" fontId="32" fillId="49" borderId="0" xfId="214" applyFont="1" applyFill="1" applyAlignment="1" applyProtection="1">
      <alignment/>
      <protection/>
    </xf>
    <xf numFmtId="0" fontId="30" fillId="49" borderId="0" xfId="0" applyFont="1" applyFill="1" applyAlignment="1">
      <alignment horizontal="left" vertical="center" wrapText="1"/>
    </xf>
    <xf numFmtId="164" fontId="6" fillId="49" borderId="0" xfId="259" applyNumberFormat="1" applyFont="1" applyFill="1" applyAlignment="1">
      <alignment horizontal="center"/>
      <protection/>
    </xf>
    <xf numFmtId="0" fontId="31" fillId="49" borderId="19" xfId="0" applyFont="1" applyFill="1" applyBorder="1" applyAlignment="1">
      <alignment/>
    </xf>
    <xf numFmtId="0" fontId="30" fillId="49" borderId="19" xfId="0" applyFont="1" applyFill="1" applyBorder="1" applyAlignment="1">
      <alignment/>
    </xf>
    <xf numFmtId="0" fontId="31" fillId="49" borderId="0" xfId="0" applyFont="1" applyFill="1" applyBorder="1" applyAlignment="1">
      <alignment/>
    </xf>
    <xf numFmtId="0" fontId="30" fillId="49" borderId="0" xfId="0" applyFont="1" applyFill="1" applyBorder="1" applyAlignment="1">
      <alignment/>
    </xf>
    <xf numFmtId="164" fontId="6" fillId="49" borderId="0" xfId="263" applyNumberFormat="1" applyFont="1" applyFill="1" applyAlignment="1">
      <alignment horizontal="center"/>
      <protection/>
    </xf>
    <xf numFmtId="164" fontId="6" fillId="49" borderId="0" xfId="380" applyNumberFormat="1" applyFont="1" applyFill="1" applyAlignment="1">
      <alignment horizontal="center"/>
      <protection/>
    </xf>
    <xf numFmtId="0" fontId="6" fillId="49" borderId="19" xfId="445" applyFont="1" applyFill="1" applyBorder="1" applyAlignment="1">
      <alignment horizontal="center" wrapText="1"/>
      <protection/>
    </xf>
    <xf numFmtId="164" fontId="5" fillId="49" borderId="0" xfId="197" applyNumberFormat="1" applyFont="1" applyFill="1" applyBorder="1" applyAlignment="1">
      <alignment horizontal="center"/>
    </xf>
    <xf numFmtId="0" fontId="64" fillId="49" borderId="0" xfId="257" applyFont="1" applyFill="1" applyAlignment="1">
      <alignment horizontal="center"/>
      <protection/>
    </xf>
    <xf numFmtId="0" fontId="67" fillId="49" borderId="0" xfId="259" applyFont="1" applyFill="1" applyAlignment="1">
      <alignment horizontal="left" wrapText="1"/>
      <protection/>
    </xf>
    <xf numFmtId="0" fontId="30" fillId="49" borderId="0" xfId="259" applyFont="1" applyFill="1" applyAlignment="1">
      <alignment horizontal="left" vertical="top" wrapText="1"/>
      <protection/>
    </xf>
    <xf numFmtId="0" fontId="31" fillId="49" borderId="19" xfId="0" applyFont="1" applyFill="1" applyBorder="1" applyAlignment="1">
      <alignment horizontal="left"/>
    </xf>
    <xf numFmtId="0" fontId="35" fillId="49" borderId="0" xfId="0" applyFont="1" applyFill="1" applyAlignment="1">
      <alignment horizontal="left" wrapText="1"/>
    </xf>
  </cellXfs>
  <cellStyles count="481">
    <cellStyle name="Normal" xfId="0"/>
    <cellStyle name="20% - Accent1" xfId="15"/>
    <cellStyle name="20% - Accent1 2" xfId="16"/>
    <cellStyle name="20% - Accent1 2 2" xfId="17"/>
    <cellStyle name="20% - Accent1 2 2 2" xfId="18"/>
    <cellStyle name="20% - Accent1 2 3" xfId="19"/>
    <cellStyle name="20% - Accent1 2 4" xfId="20"/>
    <cellStyle name="20% - Accent1 3" xfId="21"/>
    <cellStyle name="20% - Accent1 3 2" xfId="22"/>
    <cellStyle name="20% - Accent1 3 3" xfId="23"/>
    <cellStyle name="20% - Accent1 4" xfId="24"/>
    <cellStyle name="20% - Accent2" xfId="25"/>
    <cellStyle name="20% - Accent2 2" xfId="26"/>
    <cellStyle name="20% - Accent2 2 2" xfId="27"/>
    <cellStyle name="20% - Accent2 2 2 2" xfId="28"/>
    <cellStyle name="20% - Accent2 2 3" xfId="29"/>
    <cellStyle name="20% - Accent2 2 4" xfId="30"/>
    <cellStyle name="20% - Accent2 3" xfId="31"/>
    <cellStyle name="20% - Accent2 3 2" xfId="32"/>
    <cellStyle name="20% - Accent2 3 3" xfId="33"/>
    <cellStyle name="20% - Accent2 4" xfId="34"/>
    <cellStyle name="20% - Accent3" xfId="35"/>
    <cellStyle name="20% - Accent3 2" xfId="36"/>
    <cellStyle name="20% - Accent3 2 2" xfId="37"/>
    <cellStyle name="20% - Accent3 2 2 2" xfId="38"/>
    <cellStyle name="20% - Accent3 2 3" xfId="39"/>
    <cellStyle name="20% - Accent3 2 4" xfId="40"/>
    <cellStyle name="20% - Accent3 3" xfId="41"/>
    <cellStyle name="20% - Accent3 3 2" xfId="42"/>
    <cellStyle name="20% - Accent3 3 3" xfId="43"/>
    <cellStyle name="20% - Accent3 4" xfId="44"/>
    <cellStyle name="20% - Accent4" xfId="45"/>
    <cellStyle name="20% - Accent4 2" xfId="46"/>
    <cellStyle name="20% - Accent4 2 2" xfId="47"/>
    <cellStyle name="20% - Accent4 2 2 2" xfId="48"/>
    <cellStyle name="20% - Accent4 2 3" xfId="49"/>
    <cellStyle name="20% - Accent4 2 4" xfId="50"/>
    <cellStyle name="20% - Accent4 3" xfId="51"/>
    <cellStyle name="20% - Accent4 3 2" xfId="52"/>
    <cellStyle name="20% - Accent4 3 3" xfId="53"/>
    <cellStyle name="20% - Accent4 4" xfId="54"/>
    <cellStyle name="20% - Accent5" xfId="55"/>
    <cellStyle name="20% - Accent5 2" xfId="56"/>
    <cellStyle name="20% - Accent5 2 2" xfId="57"/>
    <cellStyle name="20% - Accent5 2 2 2" xfId="58"/>
    <cellStyle name="20% - Accent5 2 3" xfId="59"/>
    <cellStyle name="20% - Accent5 2 4" xfId="60"/>
    <cellStyle name="20% - Accent5 3" xfId="61"/>
    <cellStyle name="20% - Accent5 3 2" xfId="62"/>
    <cellStyle name="20% - Accent5 3 3" xfId="63"/>
    <cellStyle name="20% - Accent5 4" xfId="64"/>
    <cellStyle name="20% - Accent6" xfId="65"/>
    <cellStyle name="20% - Accent6 2" xfId="66"/>
    <cellStyle name="20% - Accent6 2 2" xfId="67"/>
    <cellStyle name="20% - Accent6 2 2 2" xfId="68"/>
    <cellStyle name="20% - Accent6 2 3" xfId="69"/>
    <cellStyle name="20% - Accent6 2 4" xfId="70"/>
    <cellStyle name="20% - Accent6 3" xfId="71"/>
    <cellStyle name="20% - Accent6 3 2" xfId="72"/>
    <cellStyle name="20% - Accent6 3 3" xfId="73"/>
    <cellStyle name="20% - Accent6 4" xfId="74"/>
    <cellStyle name="40% - Accent1" xfId="75"/>
    <cellStyle name="40% - Accent1 2" xfId="76"/>
    <cellStyle name="40% - Accent1 2 2" xfId="77"/>
    <cellStyle name="40% - Accent1 2 2 2" xfId="78"/>
    <cellStyle name="40% - Accent1 2 3" xfId="79"/>
    <cellStyle name="40% - Accent1 2 4" xfId="80"/>
    <cellStyle name="40% - Accent1 3" xfId="81"/>
    <cellStyle name="40% - Accent1 3 2" xfId="82"/>
    <cellStyle name="40% - Accent1 3 3" xfId="83"/>
    <cellStyle name="40% - Accent1 4" xfId="84"/>
    <cellStyle name="40% - Accent2" xfId="85"/>
    <cellStyle name="40% - Accent2 2" xfId="86"/>
    <cellStyle name="40% - Accent2 2 2" xfId="87"/>
    <cellStyle name="40% - Accent2 2 2 2" xfId="88"/>
    <cellStyle name="40% - Accent2 2 3" xfId="89"/>
    <cellStyle name="40% - Accent2 2 4" xfId="90"/>
    <cellStyle name="40% - Accent2 3" xfId="91"/>
    <cellStyle name="40% - Accent2 3 2" xfId="92"/>
    <cellStyle name="40% - Accent2 3 3" xfId="93"/>
    <cellStyle name="40% - Accent2 4" xfId="94"/>
    <cellStyle name="40% - Accent3" xfId="95"/>
    <cellStyle name="40% - Accent3 2" xfId="96"/>
    <cellStyle name="40% - Accent3 2 2" xfId="97"/>
    <cellStyle name="40% - Accent3 2 2 2" xfId="98"/>
    <cellStyle name="40% - Accent3 2 3" xfId="99"/>
    <cellStyle name="40% - Accent3 2 4" xfId="100"/>
    <cellStyle name="40% - Accent3 3" xfId="101"/>
    <cellStyle name="40% - Accent3 3 2" xfId="102"/>
    <cellStyle name="40% - Accent3 3 3" xfId="103"/>
    <cellStyle name="40% - Accent3 4" xfId="104"/>
    <cellStyle name="40% - Accent4" xfId="105"/>
    <cellStyle name="40% - Accent4 2" xfId="106"/>
    <cellStyle name="40% - Accent4 2 2" xfId="107"/>
    <cellStyle name="40% - Accent4 2 2 2" xfId="108"/>
    <cellStyle name="40% - Accent4 2 3" xfId="109"/>
    <cellStyle name="40% - Accent4 2 4" xfId="110"/>
    <cellStyle name="40% - Accent4 3" xfId="111"/>
    <cellStyle name="40% - Accent4 3 2" xfId="112"/>
    <cellStyle name="40% - Accent4 3 3" xfId="113"/>
    <cellStyle name="40% - Accent4 4" xfId="114"/>
    <cellStyle name="40% - Accent5" xfId="115"/>
    <cellStyle name="40% - Accent5 2" xfId="116"/>
    <cellStyle name="40% - Accent5 2 2" xfId="117"/>
    <cellStyle name="40% - Accent5 2 2 2" xfId="118"/>
    <cellStyle name="40% - Accent5 2 3" xfId="119"/>
    <cellStyle name="40% - Accent5 2 4" xfId="120"/>
    <cellStyle name="40% - Accent5 3" xfId="121"/>
    <cellStyle name="40% - Accent5 3 2" xfId="122"/>
    <cellStyle name="40% - Accent5 3 3" xfId="123"/>
    <cellStyle name="40% - Accent5 4" xfId="124"/>
    <cellStyle name="40% - Accent6" xfId="125"/>
    <cellStyle name="40% - Accent6 2" xfId="126"/>
    <cellStyle name="40% - Accent6 2 2" xfId="127"/>
    <cellStyle name="40% - Accent6 2 2 2" xfId="128"/>
    <cellStyle name="40% - Accent6 2 3" xfId="129"/>
    <cellStyle name="40% - Accent6 2 4" xfId="130"/>
    <cellStyle name="40% - Accent6 3" xfId="131"/>
    <cellStyle name="40% - Accent6 3 2" xfId="132"/>
    <cellStyle name="40% - Accent6 3 3" xfId="133"/>
    <cellStyle name="40% - Accent6 4" xfId="134"/>
    <cellStyle name="60% - Accent1" xfId="135"/>
    <cellStyle name="60% - Accent1 2" xfId="136"/>
    <cellStyle name="60% - Accent2" xfId="137"/>
    <cellStyle name="60% - Accent2 2" xfId="138"/>
    <cellStyle name="60% - Accent3" xfId="139"/>
    <cellStyle name="60% - Accent3 2" xfId="140"/>
    <cellStyle name="60% - Accent4" xfId="141"/>
    <cellStyle name="60% - Accent4 2" xfId="142"/>
    <cellStyle name="60% - Accent5" xfId="143"/>
    <cellStyle name="60% - Accent5 2" xfId="144"/>
    <cellStyle name="60% - Accent6" xfId="145"/>
    <cellStyle name="60% - Accent6 2" xfId="146"/>
    <cellStyle name="Accent1" xfId="147"/>
    <cellStyle name="Accent1 2" xfId="148"/>
    <cellStyle name="Accent2" xfId="149"/>
    <cellStyle name="Accent2 2" xfId="150"/>
    <cellStyle name="Accent3" xfId="151"/>
    <cellStyle name="Accent3 2" xfId="152"/>
    <cellStyle name="Accent4" xfId="153"/>
    <cellStyle name="Accent4 2" xfId="154"/>
    <cellStyle name="Accent5" xfId="155"/>
    <cellStyle name="Accent5 2" xfId="156"/>
    <cellStyle name="Accent6" xfId="157"/>
    <cellStyle name="Accent6 2" xfId="158"/>
    <cellStyle name="Bad" xfId="159"/>
    <cellStyle name="Bad 2" xfId="160"/>
    <cellStyle name="Calculation" xfId="161"/>
    <cellStyle name="Calculation 2" xfId="162"/>
    <cellStyle name="Check Cell" xfId="163"/>
    <cellStyle name="Check Cell 2" xfId="164"/>
    <cellStyle name="Comma" xfId="165"/>
    <cellStyle name="Comma [0]" xfId="166"/>
    <cellStyle name="Comma 10" xfId="167"/>
    <cellStyle name="Comma 10 2" xfId="168"/>
    <cellStyle name="Comma 11" xfId="169"/>
    <cellStyle name="Comma 11 2" xfId="170"/>
    <cellStyle name="Comma 11 2 2" xfId="171"/>
    <cellStyle name="Comma 11 3" xfId="172"/>
    <cellStyle name="Comma 12" xfId="173"/>
    <cellStyle name="Comma 12 2" xfId="174"/>
    <cellStyle name="Comma 2" xfId="175"/>
    <cellStyle name="Comma 2 2" xfId="176"/>
    <cellStyle name="Comma 28" xfId="177"/>
    <cellStyle name="Comma 28 2" xfId="178"/>
    <cellStyle name="Comma 29" xfId="179"/>
    <cellStyle name="Comma 29 2" xfId="180"/>
    <cellStyle name="Comma 3" xfId="181"/>
    <cellStyle name="Comma 30" xfId="182"/>
    <cellStyle name="Comma 30 2" xfId="183"/>
    <cellStyle name="Comma 4" xfId="184"/>
    <cellStyle name="Comma 5" xfId="185"/>
    <cellStyle name="Comma 7" xfId="186"/>
    <cellStyle name="Comma 7 2" xfId="187"/>
    <cellStyle name="Comma 8" xfId="188"/>
    <cellStyle name="Comma 8 2" xfId="189"/>
    <cellStyle name="Comma 8 2 2" xfId="190"/>
    <cellStyle name="Comma 8 3" xfId="191"/>
    <cellStyle name="Comma 9" xfId="192"/>
    <cellStyle name="Comma 9 2" xfId="193"/>
    <cellStyle name="Comma 9 2 2" xfId="194"/>
    <cellStyle name="Comma 9 3" xfId="195"/>
    <cellStyle name="Comma_HistoricalNewIssueVol2001" xfId="196"/>
    <cellStyle name="Comma_O1-2" xfId="197"/>
    <cellStyle name="Currency" xfId="198"/>
    <cellStyle name="Currency [0]" xfId="199"/>
    <cellStyle name="Explanatory Text" xfId="200"/>
    <cellStyle name="Explanatory Text 2" xfId="201"/>
    <cellStyle name="Followed Hyperlink" xfId="202"/>
    <cellStyle name="Good" xfId="203"/>
    <cellStyle name="Good 2" xfId="204"/>
    <cellStyle name="head" xfId="205"/>
    <cellStyle name="Heading 1" xfId="206"/>
    <cellStyle name="Heading 1 2" xfId="207"/>
    <cellStyle name="Heading 2" xfId="208"/>
    <cellStyle name="Heading 2 2" xfId="209"/>
    <cellStyle name="Heading 3" xfId="210"/>
    <cellStyle name="Heading 3 2" xfId="211"/>
    <cellStyle name="Heading 4" xfId="212"/>
    <cellStyle name="Heading 4 2" xfId="213"/>
    <cellStyle name="Hyperlink" xfId="214"/>
    <cellStyle name="Hyperlink 2" xfId="215"/>
    <cellStyle name="Hyperlink 2 2" xfId="216"/>
    <cellStyle name="Hyperlink 3" xfId="217"/>
    <cellStyle name="Hyperlink 4" xfId="218"/>
    <cellStyle name="Input" xfId="219"/>
    <cellStyle name="Input 2" xfId="220"/>
    <cellStyle name="Linked Cell" xfId="221"/>
    <cellStyle name="Linked Cell 2" xfId="222"/>
    <cellStyle name="Neutral" xfId="223"/>
    <cellStyle name="Neutral 2" xfId="224"/>
    <cellStyle name="Normal 10" xfId="225"/>
    <cellStyle name="Normal 10 2" xfId="226"/>
    <cellStyle name="Normal 10 3" xfId="227"/>
    <cellStyle name="Normal 10 3 2" xfId="228"/>
    <cellStyle name="Normal 10 4" xfId="229"/>
    <cellStyle name="Normal 11" xfId="230"/>
    <cellStyle name="Normal 11 2" xfId="231"/>
    <cellStyle name="Normal 11 3" xfId="232"/>
    <cellStyle name="Normal 12" xfId="233"/>
    <cellStyle name="Normal 12 2" xfId="234"/>
    <cellStyle name="Normal 12 3" xfId="235"/>
    <cellStyle name="Normal 13" xfId="236"/>
    <cellStyle name="Normal 13 2" xfId="237"/>
    <cellStyle name="Normal 13 3" xfId="238"/>
    <cellStyle name="Normal 14" xfId="239"/>
    <cellStyle name="Normal 14 2" xfId="240"/>
    <cellStyle name="Normal 14 3" xfId="241"/>
    <cellStyle name="Normal 15" xfId="242"/>
    <cellStyle name="Normal 15 2" xfId="243"/>
    <cellStyle name="Normal 15 3" xfId="244"/>
    <cellStyle name="Normal 16" xfId="245"/>
    <cellStyle name="Normal 16 2" xfId="246"/>
    <cellStyle name="Normal 16 3" xfId="247"/>
    <cellStyle name="Normal 17" xfId="248"/>
    <cellStyle name="Normal 17 2" xfId="249"/>
    <cellStyle name="Normal 17 3" xfId="250"/>
    <cellStyle name="Normal 18" xfId="251"/>
    <cellStyle name="Normal 18 2" xfId="252"/>
    <cellStyle name="Normal 18 3" xfId="253"/>
    <cellStyle name="Normal 19" xfId="254"/>
    <cellStyle name="Normal 19 2" xfId="255"/>
    <cellStyle name="Normal 19 3" xfId="256"/>
    <cellStyle name="Normal 2" xfId="257"/>
    <cellStyle name="Normal 2 2" xfId="258"/>
    <cellStyle name="Normal 2 2 2" xfId="259"/>
    <cellStyle name="Normal 2 2 2 2" xfId="260"/>
    <cellStyle name="Normal 2 2 3" xfId="261"/>
    <cellStyle name="Normal 2 3" xfId="262"/>
    <cellStyle name="Normal 2 3 2" xfId="263"/>
    <cellStyle name="Normal 2 3 2 2" xfId="264"/>
    <cellStyle name="Normal 2 3 3" xfId="265"/>
    <cellStyle name="Normal 2 4" xfId="266"/>
    <cellStyle name="Normal 2 5" xfId="267"/>
    <cellStyle name="Normal 2 5 2" xfId="268"/>
    <cellStyle name="Normal 2 6" xfId="269"/>
    <cellStyle name="Normal 20" xfId="270"/>
    <cellStyle name="Normal 20 2" xfId="271"/>
    <cellStyle name="Normal 20 3" xfId="272"/>
    <cellStyle name="Normal 21" xfId="273"/>
    <cellStyle name="Normal 21 2" xfId="274"/>
    <cellStyle name="Normal 21 3" xfId="275"/>
    <cellStyle name="Normal 22" xfId="276"/>
    <cellStyle name="Normal 22 2" xfId="277"/>
    <cellStyle name="Normal 22 3" xfId="278"/>
    <cellStyle name="Normal 23" xfId="279"/>
    <cellStyle name="Normal 23 2" xfId="280"/>
    <cellStyle name="Normal 23 3" xfId="281"/>
    <cellStyle name="Normal 24" xfId="282"/>
    <cellStyle name="Normal 24 2" xfId="283"/>
    <cellStyle name="Normal 24 3" xfId="284"/>
    <cellStyle name="Normal 25" xfId="285"/>
    <cellStyle name="Normal 25 2" xfId="286"/>
    <cellStyle name="Normal 25 3" xfId="287"/>
    <cellStyle name="Normal 26" xfId="288"/>
    <cellStyle name="Normal 26 2" xfId="289"/>
    <cellStyle name="Normal 26 3" xfId="290"/>
    <cellStyle name="Normal 27" xfId="291"/>
    <cellStyle name="Normal 27 2" xfId="292"/>
    <cellStyle name="Normal 27 3" xfId="293"/>
    <cellStyle name="Normal 28" xfId="294"/>
    <cellStyle name="Normal 28 2" xfId="295"/>
    <cellStyle name="Normal 28 3" xfId="296"/>
    <cellStyle name="Normal 28 3 2" xfId="297"/>
    <cellStyle name="Normal 28 4" xfId="298"/>
    <cellStyle name="Normal 29" xfId="299"/>
    <cellStyle name="Normal 29 2" xfId="300"/>
    <cellStyle name="Normal 29 3" xfId="301"/>
    <cellStyle name="Normal 29 3 2" xfId="302"/>
    <cellStyle name="Normal 29 4" xfId="303"/>
    <cellStyle name="Normal 3" xfId="304"/>
    <cellStyle name="Normal 3 2" xfId="305"/>
    <cellStyle name="Normal 3 2 2" xfId="306"/>
    <cellStyle name="Normal 3 2 3" xfId="307"/>
    <cellStyle name="Normal 3 3" xfId="308"/>
    <cellStyle name="Normal 3 4" xfId="309"/>
    <cellStyle name="Normal 30" xfId="310"/>
    <cellStyle name="Normal 30 2" xfId="311"/>
    <cellStyle name="Normal 30 3" xfId="312"/>
    <cellStyle name="Normal 30 3 2" xfId="313"/>
    <cellStyle name="Normal 30 4" xfId="314"/>
    <cellStyle name="Normal 31" xfId="315"/>
    <cellStyle name="Normal 31 2" xfId="316"/>
    <cellStyle name="Normal 31 3" xfId="317"/>
    <cellStyle name="Normal 31 4" xfId="318"/>
    <cellStyle name="Normal 32" xfId="319"/>
    <cellStyle name="Normal 32 2" xfId="320"/>
    <cellStyle name="Normal 32 3" xfId="321"/>
    <cellStyle name="Normal 32 3 2" xfId="322"/>
    <cellStyle name="Normal 32 4" xfId="323"/>
    <cellStyle name="Normal 33" xfId="324"/>
    <cellStyle name="Normal 33 2" xfId="325"/>
    <cellStyle name="Normal 33 3" xfId="326"/>
    <cellStyle name="Normal 34" xfId="327"/>
    <cellStyle name="Normal 34 2" xfId="328"/>
    <cellStyle name="Normal 34 3" xfId="329"/>
    <cellStyle name="Normal 35" xfId="330"/>
    <cellStyle name="Normal 35 2" xfId="331"/>
    <cellStyle name="Normal 35 3" xfId="332"/>
    <cellStyle name="Normal 36" xfId="333"/>
    <cellStyle name="Normal 36 2" xfId="334"/>
    <cellStyle name="Normal 36 3" xfId="335"/>
    <cellStyle name="Normal 37" xfId="336"/>
    <cellStyle name="Normal 37 2" xfId="337"/>
    <cellStyle name="Normal 37 3" xfId="338"/>
    <cellStyle name="Normal 38" xfId="339"/>
    <cellStyle name="Normal 38 2" xfId="340"/>
    <cellStyle name="Normal 38 3" xfId="341"/>
    <cellStyle name="Normal 39" xfId="342"/>
    <cellStyle name="Normal 39 2" xfId="343"/>
    <cellStyle name="Normal 39 3" xfId="344"/>
    <cellStyle name="Normal 4" xfId="345"/>
    <cellStyle name="Normal 4 2" xfId="346"/>
    <cellStyle name="Normal 4 2 2" xfId="347"/>
    <cellStyle name="Normal 4 3" xfId="348"/>
    <cellStyle name="Normal 4 4" xfId="349"/>
    <cellStyle name="Normal 40" xfId="350"/>
    <cellStyle name="Normal 40 2" xfId="351"/>
    <cellStyle name="Normal 40 3" xfId="352"/>
    <cellStyle name="Normal 41" xfId="353"/>
    <cellStyle name="Normal 41 2" xfId="354"/>
    <cellStyle name="Normal 41 3" xfId="355"/>
    <cellStyle name="Normal 42" xfId="356"/>
    <cellStyle name="Normal 42 2" xfId="357"/>
    <cellStyle name="Normal 42 3" xfId="358"/>
    <cellStyle name="Normal 43" xfId="359"/>
    <cellStyle name="Normal 43 2" xfId="360"/>
    <cellStyle name="Normal 43 3" xfId="361"/>
    <cellStyle name="Normal 44" xfId="362"/>
    <cellStyle name="Normal 44 2" xfId="363"/>
    <cellStyle name="Normal 44 3" xfId="364"/>
    <cellStyle name="Normal 45" xfId="365"/>
    <cellStyle name="Normal 45 2" xfId="366"/>
    <cellStyle name="Normal 45 3" xfId="367"/>
    <cellStyle name="Normal 46" xfId="368"/>
    <cellStyle name="Normal 46 2" xfId="369"/>
    <cellStyle name="Normal 46 3" xfId="370"/>
    <cellStyle name="Normal 47" xfId="371"/>
    <cellStyle name="Normal 47 2" xfId="372"/>
    <cellStyle name="Normal 47 3" xfId="373"/>
    <cellStyle name="Normal 48" xfId="374"/>
    <cellStyle name="Normal 48 2" xfId="375"/>
    <cellStyle name="Normal 48 3" xfId="376"/>
    <cellStyle name="Normal 49" xfId="377"/>
    <cellStyle name="Normal 49 2" xfId="378"/>
    <cellStyle name="Normal 49 3" xfId="379"/>
    <cellStyle name="Normal 5" xfId="380"/>
    <cellStyle name="Normal 5 2" xfId="381"/>
    <cellStyle name="Normal 5 2 2" xfId="382"/>
    <cellStyle name="Normal 5 3" xfId="383"/>
    <cellStyle name="Normal 5 4" xfId="384"/>
    <cellStyle name="Normal 5 4 2" xfId="385"/>
    <cellStyle name="Normal 5 5" xfId="386"/>
    <cellStyle name="Normal 50" xfId="387"/>
    <cellStyle name="Normal 50 2" xfId="388"/>
    <cellStyle name="Normal 50 3" xfId="389"/>
    <cellStyle name="Normal 51" xfId="390"/>
    <cellStyle name="Normal 51 2" xfId="391"/>
    <cellStyle name="Normal 51 3" xfId="392"/>
    <cellStyle name="Normal 52" xfId="393"/>
    <cellStyle name="Normal 52 2" xfId="394"/>
    <cellStyle name="Normal 52 3" xfId="395"/>
    <cellStyle name="Normal 53" xfId="396"/>
    <cellStyle name="Normal 53 2" xfId="397"/>
    <cellStyle name="Normal 53 3" xfId="398"/>
    <cellStyle name="Normal 54" xfId="399"/>
    <cellStyle name="Normal 54 2" xfId="400"/>
    <cellStyle name="Normal 54 3" xfId="401"/>
    <cellStyle name="Normal 55" xfId="402"/>
    <cellStyle name="Normal 55 2" xfId="403"/>
    <cellStyle name="Normal 55 3" xfId="404"/>
    <cellStyle name="Normal 56" xfId="405"/>
    <cellStyle name="Normal 56 2" xfId="406"/>
    <cellStyle name="Normal 56 3" xfId="407"/>
    <cellStyle name="Normal 57" xfId="408"/>
    <cellStyle name="Normal 57 2" xfId="409"/>
    <cellStyle name="Normal 57 3" xfId="410"/>
    <cellStyle name="Normal 58" xfId="411"/>
    <cellStyle name="Normal 58 2" xfId="412"/>
    <cellStyle name="Normal 58 3" xfId="413"/>
    <cellStyle name="Normal 59" xfId="414"/>
    <cellStyle name="Normal 59 2" xfId="415"/>
    <cellStyle name="Normal 59 3" xfId="416"/>
    <cellStyle name="Normal 6" xfId="417"/>
    <cellStyle name="Normal 6 2" xfId="418"/>
    <cellStyle name="Normal 6 2 2" xfId="419"/>
    <cellStyle name="Normal 6 3" xfId="420"/>
    <cellStyle name="Normal 6 4" xfId="421"/>
    <cellStyle name="Normal 60" xfId="422"/>
    <cellStyle name="Normal 61" xfId="423"/>
    <cellStyle name="Normal 63" xfId="424"/>
    <cellStyle name="Normal 63 2" xfId="425"/>
    <cellStyle name="Normal 63 3" xfId="426"/>
    <cellStyle name="Normal 64" xfId="427"/>
    <cellStyle name="Normal 64 2" xfId="428"/>
    <cellStyle name="Normal 64 3" xfId="429"/>
    <cellStyle name="Normal 7" xfId="430"/>
    <cellStyle name="Normal 7 2" xfId="431"/>
    <cellStyle name="Normal 7 3" xfId="432"/>
    <cellStyle name="Normal 7 3 2" xfId="433"/>
    <cellStyle name="Normal 7 4" xfId="434"/>
    <cellStyle name="Normal 8" xfId="435"/>
    <cellStyle name="Normal 8 2" xfId="436"/>
    <cellStyle name="Normal 8 3" xfId="437"/>
    <cellStyle name="Normal 8 3 2" xfId="438"/>
    <cellStyle name="Normal 8 4" xfId="439"/>
    <cellStyle name="Normal 9" xfId="440"/>
    <cellStyle name="Normal 9 2" xfId="441"/>
    <cellStyle name="Normal 9 3" xfId="442"/>
    <cellStyle name="Normal_HistoricalNewIssueVol2001" xfId="443"/>
    <cellStyle name="Normal_mbsdat96" xfId="444"/>
    <cellStyle name="Normal_O1-2" xfId="445"/>
    <cellStyle name="Normal_Sheet1" xfId="446"/>
    <cellStyle name="Note" xfId="447"/>
    <cellStyle name="Note 2" xfId="448"/>
    <cellStyle name="Note 2 2" xfId="449"/>
    <cellStyle name="Note 2 2 2" xfId="450"/>
    <cellStyle name="Note 2 3" xfId="451"/>
    <cellStyle name="Note 2 4" xfId="452"/>
    <cellStyle name="Note 3" xfId="453"/>
    <cellStyle name="Note 3 2" xfId="454"/>
    <cellStyle name="Note 3 2 2" xfId="455"/>
    <cellStyle name="Note 3 3" xfId="456"/>
    <cellStyle name="Note 3 4" xfId="457"/>
    <cellStyle name="Note 4" xfId="458"/>
    <cellStyle name="Note 5" xfId="459"/>
    <cellStyle name="Output" xfId="460"/>
    <cellStyle name="Output 2" xfId="461"/>
    <cellStyle name="Percent" xfId="462"/>
    <cellStyle name="Percent 10" xfId="463"/>
    <cellStyle name="Percent 10 2" xfId="464"/>
    <cellStyle name="Percent 11" xfId="465"/>
    <cellStyle name="Percent 11 2" xfId="466"/>
    <cellStyle name="Percent 11 2 2" xfId="467"/>
    <cellStyle name="Percent 11 3" xfId="468"/>
    <cellStyle name="Percent 2" xfId="469"/>
    <cellStyle name="Percent 2 2" xfId="470"/>
    <cellStyle name="Percent 28" xfId="471"/>
    <cellStyle name="Percent 28 2" xfId="472"/>
    <cellStyle name="Percent 29" xfId="473"/>
    <cellStyle name="Percent 29 2" xfId="474"/>
    <cellStyle name="Percent 30" xfId="475"/>
    <cellStyle name="Percent 30 2" xfId="476"/>
    <cellStyle name="Percent 4" xfId="477"/>
    <cellStyle name="Percent 5" xfId="478"/>
    <cellStyle name="Percent 7" xfId="479"/>
    <cellStyle name="Percent 7 2" xfId="480"/>
    <cellStyle name="Percent 8" xfId="481"/>
    <cellStyle name="Percent 8 2" xfId="482"/>
    <cellStyle name="Percent 8 2 2" xfId="483"/>
    <cellStyle name="Percent 8 3" xfId="484"/>
    <cellStyle name="Percent 9" xfId="485"/>
    <cellStyle name="Percent 9 2" xfId="486"/>
    <cellStyle name="Percent 9 2 2" xfId="487"/>
    <cellStyle name="Percent 9 3" xfId="488"/>
    <cellStyle name="Title" xfId="489"/>
    <cellStyle name="Title 2" xfId="490"/>
    <cellStyle name="Total" xfId="491"/>
    <cellStyle name="Total 2" xfId="492"/>
    <cellStyle name="Warning Text" xfId="493"/>
    <cellStyle name="Warning Text 2" xfId="4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190500</xdr:colOff>
      <xdr:row>0</xdr:row>
      <xdr:rowOff>171450</xdr:rowOff>
    </xdr:from>
    <xdr:to>
      <xdr:col>7</xdr:col>
      <xdr:colOff>66675</xdr:colOff>
      <xdr:row>2</xdr:row>
      <xdr:rowOff>142875</xdr:rowOff>
    </xdr:to>
    <xdr:pic>
      <xdr:nvPicPr>
        <xdr:cNvPr id="1" name="Picture 3" descr="SIFMALogoSmall.tiff"/>
        <xdr:cNvPicPr preferRelativeResize="1">
          <a:picLocks noChangeAspect="1"/>
        </xdr:cNvPicPr>
      </xdr:nvPicPr>
      <xdr:blipFill>
        <a:blip r:embed="rId1"/>
        <a:stretch>
          <a:fillRect/>
        </a:stretch>
      </xdr:blipFill>
      <xdr:spPr>
        <a:xfrm>
          <a:off x="4476750" y="171450"/>
          <a:ext cx="17049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search@sifma.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7"/>
  <sheetViews>
    <sheetView zoomScalePageLayoutView="0" workbookViewId="0" topLeftCell="A1">
      <selection activeCell="A1" sqref="A1"/>
    </sheetView>
  </sheetViews>
  <sheetFormatPr defaultColWidth="9.140625" defaultRowHeight="12.75"/>
  <cols>
    <col min="1" max="1" width="9.140625" style="29" customWidth="1"/>
    <col min="2" max="2" width="15.00390625" style="29" customWidth="1"/>
    <col min="3" max="3" width="64.57421875" style="29" customWidth="1"/>
    <col min="4" max="4" width="13.140625" style="29" customWidth="1"/>
    <col min="5" max="6" width="9.140625" style="29" customWidth="1"/>
    <col min="7" max="7" width="14.57421875" style="33" bestFit="1" customWidth="1"/>
    <col min="8" max="8" width="13.421875" style="34" bestFit="1" customWidth="1"/>
    <col min="9" max="16384" width="9.140625" style="29" customWidth="1"/>
  </cols>
  <sheetData>
    <row r="1" spans="2:8" ht="15">
      <c r="B1" s="58" t="s">
        <v>35</v>
      </c>
      <c r="C1" s="58"/>
      <c r="D1" s="58"/>
      <c r="E1" s="58"/>
      <c r="F1" s="58"/>
      <c r="G1" s="58"/>
      <c r="H1" s="58"/>
    </row>
    <row r="3" spans="2:8" ht="15">
      <c r="B3" s="30" t="s">
        <v>20</v>
      </c>
      <c r="C3" s="30" t="s">
        <v>21</v>
      </c>
      <c r="D3" s="30" t="s">
        <v>22</v>
      </c>
      <c r="E3" s="30" t="s">
        <v>23</v>
      </c>
      <c r="F3" s="30" t="s">
        <v>24</v>
      </c>
      <c r="G3" s="31" t="s">
        <v>25</v>
      </c>
      <c r="H3" s="32" t="s">
        <v>26</v>
      </c>
    </row>
    <row r="4" spans="2:8" ht="15">
      <c r="B4" s="29" t="s">
        <v>27</v>
      </c>
      <c r="C4" s="47" t="s">
        <v>35</v>
      </c>
      <c r="D4" s="29" t="s">
        <v>28</v>
      </c>
      <c r="E4" s="29" t="s">
        <v>29</v>
      </c>
      <c r="F4" s="29" t="s">
        <v>31</v>
      </c>
      <c r="G4" s="33" t="s">
        <v>65</v>
      </c>
      <c r="H4" s="34">
        <v>43412</v>
      </c>
    </row>
    <row r="5" ht="15">
      <c r="C5" s="35"/>
    </row>
    <row r="6" spans="2:8" ht="15">
      <c r="B6" s="29" t="s">
        <v>30</v>
      </c>
      <c r="C6" s="47" t="s">
        <v>32</v>
      </c>
      <c r="H6" s="34">
        <v>42193</v>
      </c>
    </row>
    <row r="7" ht="15">
      <c r="C7" s="35"/>
    </row>
    <row r="8" ht="15">
      <c r="B8" s="30" t="s">
        <v>33</v>
      </c>
    </row>
    <row r="9" spans="2:3" ht="15">
      <c r="B9" s="29" t="s">
        <v>50</v>
      </c>
      <c r="C9" s="47" t="s">
        <v>51</v>
      </c>
    </row>
    <row r="10" ht="15">
      <c r="B10" s="36" t="s">
        <v>34</v>
      </c>
    </row>
    <row r="12" spans="2:13" ht="28.5" customHeight="1">
      <c r="B12" s="59" t="s">
        <v>64</v>
      </c>
      <c r="C12" s="59"/>
      <c r="D12" s="59"/>
      <c r="E12" s="59"/>
      <c r="F12" s="37"/>
      <c r="G12" s="38"/>
      <c r="H12" s="39"/>
      <c r="I12" s="37"/>
      <c r="J12" s="37"/>
      <c r="K12" s="37"/>
      <c r="L12" s="37"/>
      <c r="M12" s="37"/>
    </row>
    <row r="14" spans="2:13" ht="108" customHeight="1">
      <c r="B14" s="60" t="s">
        <v>63</v>
      </c>
      <c r="C14" s="60"/>
      <c r="D14" s="60"/>
      <c r="E14" s="60"/>
      <c r="F14" s="40"/>
      <c r="G14" s="41"/>
      <c r="H14" s="42"/>
      <c r="I14" s="40"/>
      <c r="J14" s="40"/>
      <c r="K14" s="40"/>
      <c r="L14" s="40"/>
      <c r="M14" s="40"/>
    </row>
    <row r="16" spans="2:3" s="43" customFormat="1" ht="15">
      <c r="B16" s="50" t="s">
        <v>32</v>
      </c>
      <c r="C16" s="51"/>
    </row>
    <row r="17" spans="2:3" s="43" customFormat="1" ht="15">
      <c r="B17" s="52"/>
      <c r="C17" s="53"/>
    </row>
    <row r="18" spans="2:3" s="43" customFormat="1" ht="15">
      <c r="B18" s="61" t="s">
        <v>58</v>
      </c>
      <c r="C18" s="61"/>
    </row>
    <row r="19" spans="1:3" s="43" customFormat="1" ht="60">
      <c r="A19" s="44"/>
      <c r="B19" s="46" t="s">
        <v>36</v>
      </c>
      <c r="C19" s="48" t="s">
        <v>53</v>
      </c>
    </row>
    <row r="20" spans="2:3" s="43" customFormat="1" ht="45">
      <c r="B20" s="46" t="s">
        <v>37</v>
      </c>
      <c r="C20" s="48" t="s">
        <v>52</v>
      </c>
    </row>
    <row r="22" spans="2:3" s="43" customFormat="1" ht="15">
      <c r="B22" s="61" t="s">
        <v>57</v>
      </c>
      <c r="C22" s="61"/>
    </row>
    <row r="23" spans="2:3" s="43" customFormat="1" ht="15">
      <c r="B23" s="45" t="s">
        <v>1</v>
      </c>
      <c r="C23" s="48" t="s">
        <v>39</v>
      </c>
    </row>
    <row r="24" spans="2:3" s="43" customFormat="1" ht="15">
      <c r="B24" s="45" t="s">
        <v>38</v>
      </c>
      <c r="C24" s="48" t="s">
        <v>41</v>
      </c>
    </row>
    <row r="25" spans="2:3" s="43" customFormat="1" ht="30">
      <c r="B25" s="45" t="s">
        <v>40</v>
      </c>
      <c r="C25" s="48" t="s">
        <v>42</v>
      </c>
    </row>
    <row r="26" spans="2:3" s="43" customFormat="1" ht="30">
      <c r="B26" s="46" t="s">
        <v>43</v>
      </c>
      <c r="C26" s="48" t="s">
        <v>44</v>
      </c>
    </row>
    <row r="27" spans="2:3" s="43" customFormat="1" ht="15">
      <c r="B27" s="46" t="s">
        <v>45</v>
      </c>
      <c r="C27" s="48" t="s">
        <v>44</v>
      </c>
    </row>
    <row r="28" spans="2:3" s="43" customFormat="1" ht="15">
      <c r="B28" s="46" t="s">
        <v>0</v>
      </c>
      <c r="C28" s="48" t="s">
        <v>44</v>
      </c>
    </row>
    <row r="29" spans="2:3" ht="45">
      <c r="B29" s="46" t="s">
        <v>46</v>
      </c>
      <c r="C29" s="48" t="s">
        <v>47</v>
      </c>
    </row>
    <row r="31" spans="2:3" ht="15">
      <c r="B31" s="61" t="s">
        <v>56</v>
      </c>
      <c r="C31" s="61"/>
    </row>
    <row r="32" spans="2:3" ht="30">
      <c r="B32" s="45" t="s">
        <v>1</v>
      </c>
      <c r="C32" s="48" t="s">
        <v>49</v>
      </c>
    </row>
    <row r="33" spans="2:3" ht="15">
      <c r="B33" s="45" t="s">
        <v>38</v>
      </c>
      <c r="C33" s="48" t="s">
        <v>41</v>
      </c>
    </row>
    <row r="34" spans="2:3" ht="30">
      <c r="B34" s="45" t="s">
        <v>40</v>
      </c>
      <c r="C34" s="48" t="s">
        <v>48</v>
      </c>
    </row>
    <row r="35" spans="2:3" ht="45">
      <c r="B35" s="46" t="s">
        <v>43</v>
      </c>
      <c r="C35" s="48" t="s">
        <v>54</v>
      </c>
    </row>
    <row r="36" spans="2:3" ht="60">
      <c r="B36" s="46" t="s">
        <v>45</v>
      </c>
      <c r="C36" s="48" t="s">
        <v>55</v>
      </c>
    </row>
    <row r="37" spans="2:3" ht="76.5" customHeight="1">
      <c r="B37" s="46" t="s">
        <v>0</v>
      </c>
      <c r="C37" s="48" t="s">
        <v>59</v>
      </c>
    </row>
  </sheetData>
  <sheetProtection/>
  <mergeCells count="6">
    <mergeCell ref="B1:H1"/>
    <mergeCell ref="B12:E12"/>
    <mergeCell ref="B14:E14"/>
    <mergeCell ref="B18:C18"/>
    <mergeCell ref="B22:C22"/>
    <mergeCell ref="B31:C31"/>
  </mergeCells>
  <hyperlinks>
    <hyperlink ref="C4" location="'US Bond Market'!A1" display="US Bond Market Trading Volume"/>
    <hyperlink ref="C9" r:id="rId1" display="research@sifma.org"/>
    <hyperlink ref="C6" location="'Table of Contents'!B16" display="FAQ"/>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I63"/>
  <sheetViews>
    <sheetView tabSelected="1" zoomScalePageLayoutView="75" workbookViewId="0" topLeftCell="A1">
      <pane ySplit="5" topLeftCell="A34" activePane="bottomLeft" state="frozen"/>
      <selection pane="topLeft" activeCell="A1" sqref="A1"/>
      <selection pane="bottomLeft" activeCell="B54" sqref="B54"/>
    </sheetView>
  </sheetViews>
  <sheetFormatPr defaultColWidth="9.140625" defaultRowHeight="12.75"/>
  <cols>
    <col min="1" max="1" width="9.421875" style="19" customWidth="1"/>
    <col min="2" max="5" width="13.7109375" style="19" customWidth="1"/>
    <col min="6" max="6" width="13.7109375" style="19" bestFit="1" customWidth="1"/>
    <col min="7" max="8" width="13.7109375" style="19" customWidth="1"/>
    <col min="9" max="16384" width="9.140625" style="19" customWidth="1"/>
  </cols>
  <sheetData>
    <row r="1" spans="1:2" s="2" customFormat="1" ht="30" customHeight="1">
      <c r="A1" s="1" t="s">
        <v>18</v>
      </c>
      <c r="B1" s="3"/>
    </row>
    <row r="2" spans="1:2" s="2" customFormat="1" ht="30" customHeight="1">
      <c r="A2" s="1" t="s">
        <v>19</v>
      </c>
      <c r="B2" s="3"/>
    </row>
    <row r="3" spans="1:2" s="2" customFormat="1" ht="30" customHeight="1">
      <c r="A3" s="1" t="s">
        <v>17</v>
      </c>
      <c r="B3" s="3"/>
    </row>
    <row r="4" spans="1:9" s="8" customFormat="1" ht="12.75">
      <c r="A4" s="4"/>
      <c r="B4" s="5"/>
      <c r="C4" s="5"/>
      <c r="D4" s="5"/>
      <c r="E4" s="6"/>
      <c r="F4" s="6"/>
      <c r="G4" s="6"/>
      <c r="H4" s="6"/>
      <c r="I4" s="7"/>
    </row>
    <row r="5" spans="1:9" s="8" customFormat="1" ht="24">
      <c r="A5" s="4"/>
      <c r="B5" s="9" t="s">
        <v>1</v>
      </c>
      <c r="C5" s="9" t="s">
        <v>38</v>
      </c>
      <c r="D5" s="9" t="s">
        <v>40</v>
      </c>
      <c r="E5" s="9" t="s">
        <v>43</v>
      </c>
      <c r="F5" s="9" t="s">
        <v>45</v>
      </c>
      <c r="G5" s="9" t="s">
        <v>61</v>
      </c>
      <c r="H5" s="56" t="s">
        <v>46</v>
      </c>
      <c r="I5" s="7"/>
    </row>
    <row r="6" spans="1:9" s="8" customFormat="1" ht="12" customHeight="1">
      <c r="A6" s="4">
        <v>1996</v>
      </c>
      <c r="B6" s="10">
        <v>1.1</v>
      </c>
      <c r="C6" s="12">
        <v>203.685</v>
      </c>
      <c r="D6" s="13">
        <v>38.148</v>
      </c>
      <c r="E6" s="14" t="s">
        <v>2</v>
      </c>
      <c r="F6" s="14" t="s">
        <v>2</v>
      </c>
      <c r="G6" s="14" t="s">
        <v>2</v>
      </c>
      <c r="H6" s="15">
        <v>31.069</v>
      </c>
      <c r="I6" s="7"/>
    </row>
    <row r="7" spans="1:9" s="8" customFormat="1" ht="12" customHeight="1">
      <c r="A7" s="4">
        <v>1997</v>
      </c>
      <c r="B7" s="10">
        <v>1.1</v>
      </c>
      <c r="C7" s="12">
        <v>212.1</v>
      </c>
      <c r="D7" s="13">
        <v>47.076</v>
      </c>
      <c r="E7" s="14" t="s">
        <v>2</v>
      </c>
      <c r="F7" s="14" t="s">
        <v>2</v>
      </c>
      <c r="G7" s="14" t="s">
        <v>2</v>
      </c>
      <c r="H7" s="15">
        <v>40.218</v>
      </c>
      <c r="I7" s="7"/>
    </row>
    <row r="8" spans="1:9" s="8" customFormat="1" ht="12" customHeight="1">
      <c r="A8" s="4">
        <v>1998</v>
      </c>
      <c r="B8" s="12">
        <v>3.3</v>
      </c>
      <c r="C8" s="12">
        <v>226.635</v>
      </c>
      <c r="D8" s="13">
        <v>70.926</v>
      </c>
      <c r="E8" s="14" t="s">
        <v>2</v>
      </c>
      <c r="F8" s="14" t="s">
        <v>2</v>
      </c>
      <c r="G8" s="14" t="s">
        <v>2</v>
      </c>
      <c r="H8" s="15">
        <v>47.6</v>
      </c>
      <c r="I8" s="7"/>
    </row>
    <row r="9" spans="1:9" s="8" customFormat="1" ht="12" customHeight="1">
      <c r="A9" s="16">
        <v>1999</v>
      </c>
      <c r="B9" s="12">
        <v>8.292200000000001</v>
      </c>
      <c r="C9" s="12">
        <v>186.547</v>
      </c>
      <c r="D9" s="13">
        <v>67.116</v>
      </c>
      <c r="E9" s="14" t="s">
        <v>2</v>
      </c>
      <c r="F9" s="14" t="s">
        <v>2</v>
      </c>
      <c r="G9" s="14" t="s">
        <v>2</v>
      </c>
      <c r="H9" s="15">
        <v>54.5</v>
      </c>
      <c r="I9" s="7"/>
    </row>
    <row r="10" spans="1:9" s="8" customFormat="1" ht="12" customHeight="1">
      <c r="A10" s="16">
        <v>2000</v>
      </c>
      <c r="B10" s="12">
        <v>8.7727</v>
      </c>
      <c r="C10" s="12">
        <v>206.51</v>
      </c>
      <c r="D10" s="13">
        <v>69.471</v>
      </c>
      <c r="E10" s="14" t="s">
        <v>2</v>
      </c>
      <c r="F10" s="14" t="s">
        <v>2</v>
      </c>
      <c r="G10" s="14" t="s">
        <v>2</v>
      </c>
      <c r="H10" s="15">
        <v>72.8</v>
      </c>
      <c r="I10" s="7"/>
    </row>
    <row r="11" spans="1:9" s="8" customFormat="1" ht="12" customHeight="1">
      <c r="A11" s="4">
        <v>2001</v>
      </c>
      <c r="B11" s="12">
        <v>8.7971</v>
      </c>
      <c r="C11" s="12">
        <v>297.9</v>
      </c>
      <c r="D11" s="13">
        <v>111.956</v>
      </c>
      <c r="E11" s="14" t="s">
        <v>2</v>
      </c>
      <c r="F11" s="14" t="s">
        <v>2</v>
      </c>
      <c r="G11" s="14" t="s">
        <v>2</v>
      </c>
      <c r="H11" s="15">
        <v>90.2</v>
      </c>
      <c r="I11" s="7"/>
    </row>
    <row r="12" spans="1:9" s="8" customFormat="1" ht="12" customHeight="1">
      <c r="A12" s="4">
        <v>2002</v>
      </c>
      <c r="B12" s="12">
        <v>10.716</v>
      </c>
      <c r="C12" s="12">
        <v>366.382</v>
      </c>
      <c r="D12" s="13">
        <v>154.491</v>
      </c>
      <c r="E12" s="14" t="s">
        <v>2</v>
      </c>
      <c r="F12" s="14" t="s">
        <v>2</v>
      </c>
      <c r="G12" s="54">
        <v>17.832193</v>
      </c>
      <c r="H12" s="15">
        <v>81.8</v>
      </c>
      <c r="I12" s="7"/>
    </row>
    <row r="13" spans="1:9" s="8" customFormat="1" ht="12" customHeight="1">
      <c r="A13" s="4">
        <v>2003</v>
      </c>
      <c r="B13" s="12">
        <v>12.602</v>
      </c>
      <c r="C13" s="12">
        <v>433.5</v>
      </c>
      <c r="D13" s="13">
        <v>206</v>
      </c>
      <c r="E13" s="14" t="s">
        <v>2</v>
      </c>
      <c r="F13" s="14" t="s">
        <v>2</v>
      </c>
      <c r="G13" s="54">
        <v>18.025413</v>
      </c>
      <c r="H13" s="15">
        <v>81.7</v>
      </c>
      <c r="I13" s="7"/>
    </row>
    <row r="14" spans="1:9" s="8" customFormat="1" ht="12" customHeight="1">
      <c r="A14" s="4">
        <v>2004</v>
      </c>
      <c r="B14" s="12">
        <v>14.796</v>
      </c>
      <c r="C14" s="12">
        <v>499</v>
      </c>
      <c r="D14" s="13">
        <v>207.4</v>
      </c>
      <c r="E14" s="14" t="s">
        <v>2</v>
      </c>
      <c r="F14" s="14" t="s">
        <v>2</v>
      </c>
      <c r="G14" s="54">
        <v>17.28711</v>
      </c>
      <c r="H14" s="15">
        <v>78.84700000000001</v>
      </c>
      <c r="I14" s="7"/>
    </row>
    <row r="15" spans="1:9" s="8" customFormat="1" ht="12" customHeight="1">
      <c r="A15" s="4">
        <v>2005</v>
      </c>
      <c r="B15" s="12">
        <v>16.875</v>
      </c>
      <c r="C15" s="12">
        <v>554.532</v>
      </c>
      <c r="D15" s="13">
        <v>251.8</v>
      </c>
      <c r="E15" s="14" t="s">
        <v>2</v>
      </c>
      <c r="F15" s="14" t="s">
        <v>2</v>
      </c>
      <c r="G15" s="54">
        <v>16.557989</v>
      </c>
      <c r="H15" s="15">
        <v>78.8</v>
      </c>
      <c r="I15" s="7"/>
    </row>
    <row r="16" spans="1:9" s="8" customFormat="1" ht="12" customHeight="1">
      <c r="A16" s="4">
        <v>2006</v>
      </c>
      <c r="B16" s="12">
        <v>23.149</v>
      </c>
      <c r="C16" s="12">
        <v>524.7</v>
      </c>
      <c r="D16" s="13">
        <v>254.6</v>
      </c>
      <c r="E16" s="14" t="s">
        <v>2</v>
      </c>
      <c r="F16" s="14" t="s">
        <v>2</v>
      </c>
      <c r="G16" s="54">
        <v>16.887695</v>
      </c>
      <c r="H16" s="15">
        <v>74.4</v>
      </c>
      <c r="I16" s="7"/>
    </row>
    <row r="17" spans="1:9" s="8" customFormat="1" ht="12" customHeight="1">
      <c r="A17" s="4">
        <v>2007</v>
      </c>
      <c r="B17" s="12">
        <v>25.146</v>
      </c>
      <c r="C17" s="12">
        <v>570.2421666666668</v>
      </c>
      <c r="D17" s="12">
        <v>320.1470666666666</v>
      </c>
      <c r="E17" s="14" t="s">
        <v>2</v>
      </c>
      <c r="F17" s="14" t="s">
        <v>2</v>
      </c>
      <c r="G17" s="54">
        <v>16.386789</v>
      </c>
      <c r="H17" s="12">
        <v>82.98316666666666</v>
      </c>
      <c r="I17" s="7"/>
    </row>
    <row r="18" spans="1:9" s="8" customFormat="1" ht="12" customHeight="1">
      <c r="A18" s="4">
        <v>2008</v>
      </c>
      <c r="B18" s="12">
        <v>19.37</v>
      </c>
      <c r="C18" s="12">
        <v>553.0585833333333</v>
      </c>
      <c r="D18" s="12">
        <v>344.9248625</v>
      </c>
      <c r="E18" s="14" t="s">
        <v>2</v>
      </c>
      <c r="F18" s="14" t="s">
        <v>2</v>
      </c>
      <c r="G18" s="54">
        <v>14.322908</v>
      </c>
      <c r="H18" s="12">
        <v>104.45541666666668</v>
      </c>
      <c r="I18" s="7"/>
    </row>
    <row r="19" spans="1:9" ht="12.75" customHeight="1">
      <c r="A19" s="4">
        <v>2009</v>
      </c>
      <c r="B19" s="17">
        <v>12.467</v>
      </c>
      <c r="C19" s="17">
        <v>407.9015916666667</v>
      </c>
      <c r="D19" s="17">
        <v>299.85893333333337</v>
      </c>
      <c r="E19" s="14" t="s">
        <v>2</v>
      </c>
      <c r="F19" s="14" t="s">
        <v>2</v>
      </c>
      <c r="G19" s="54">
        <v>19.944191</v>
      </c>
      <c r="H19" s="17">
        <v>77.66080416666667</v>
      </c>
      <c r="I19" s="18"/>
    </row>
    <row r="20" spans="1:9" ht="12.75" customHeight="1">
      <c r="A20" s="4">
        <v>2010</v>
      </c>
      <c r="B20" s="17">
        <v>13.321</v>
      </c>
      <c r="C20" s="17">
        <v>528.15125</v>
      </c>
      <c r="D20" s="17">
        <v>320.5599166666667</v>
      </c>
      <c r="E20" s="14" t="s">
        <v>2</v>
      </c>
      <c r="F20" s="14" t="s">
        <v>2</v>
      </c>
      <c r="G20" s="54">
        <v>20.450885649</v>
      </c>
      <c r="H20" s="17">
        <v>11.213591549295774</v>
      </c>
      <c r="I20" s="18"/>
    </row>
    <row r="21" spans="1:9" ht="12.75" customHeight="1">
      <c r="A21" s="4">
        <v>2011</v>
      </c>
      <c r="B21" s="20">
        <v>11.291</v>
      </c>
      <c r="C21" s="20">
        <v>567.8103</v>
      </c>
      <c r="D21" s="20">
        <v>243.2590238689441</v>
      </c>
      <c r="E21" s="20">
        <v>4.438608816149068</v>
      </c>
      <c r="F21" s="20">
        <v>1.4746733627329187</v>
      </c>
      <c r="G21" s="54">
        <v>20.648944897</v>
      </c>
      <c r="H21" s="17">
        <v>9.589370517928286</v>
      </c>
      <c r="I21" s="18"/>
    </row>
    <row r="22" spans="1:9" ht="12.75" customHeight="1">
      <c r="A22" s="4">
        <v>2012</v>
      </c>
      <c r="B22" s="20">
        <v>11.261</v>
      </c>
      <c r="C22" s="20">
        <v>518.9447916666667</v>
      </c>
      <c r="D22" s="20">
        <v>280.38258276987966</v>
      </c>
      <c r="E22" s="20">
        <v>4.5320164874004</v>
      </c>
      <c r="F22" s="20">
        <v>1.5317548540000006</v>
      </c>
      <c r="G22" s="54">
        <v>22.615214089</v>
      </c>
      <c r="H22" s="17">
        <v>9.703256198347107</v>
      </c>
      <c r="I22" s="18"/>
    </row>
    <row r="23" spans="1:9" ht="12.75" customHeight="1">
      <c r="A23" s="4">
        <v>2013</v>
      </c>
      <c r="B23" s="20">
        <v>11.176</v>
      </c>
      <c r="C23" s="20">
        <v>545.3825916666667</v>
      </c>
      <c r="D23" s="20">
        <v>222.81919299644275</v>
      </c>
      <c r="E23" s="20">
        <v>4.098221594071148</v>
      </c>
      <c r="F23" s="20">
        <v>1.2967455098814225</v>
      </c>
      <c r="G23" s="54">
        <v>24.697896253532768</v>
      </c>
      <c r="H23" s="17">
        <v>6.63496138996139</v>
      </c>
      <c r="I23" s="18"/>
    </row>
    <row r="24" spans="1:9" ht="12.75" customHeight="1">
      <c r="A24" s="4">
        <v>2014</v>
      </c>
      <c r="B24" s="20">
        <v>9.872</v>
      </c>
      <c r="C24" s="20">
        <v>504.19515094339613</v>
      </c>
      <c r="D24" s="20">
        <v>178.02359543373007</v>
      </c>
      <c r="E24" s="20">
        <v>3.6884254619047616</v>
      </c>
      <c r="F24" s="20">
        <v>1.47994839484127</v>
      </c>
      <c r="G24" s="54">
        <v>26.6861940770577</v>
      </c>
      <c r="H24" s="17">
        <v>5.300324110671937</v>
      </c>
      <c r="I24" s="18"/>
    </row>
    <row r="25" spans="1:9" ht="12.75" customHeight="1">
      <c r="A25" s="4">
        <v>2015</v>
      </c>
      <c r="B25" s="20">
        <v>8.633645833333334</v>
      </c>
      <c r="C25" s="20">
        <v>490.10696153846163</v>
      </c>
      <c r="D25" s="20">
        <v>193.04931029889212</v>
      </c>
      <c r="E25" s="20">
        <v>3.083059771132186</v>
      </c>
      <c r="F25" s="20">
        <v>1.4378953382684931</v>
      </c>
      <c r="G25" s="54">
        <v>27.9398124274417</v>
      </c>
      <c r="H25" s="17">
        <v>4.507891772043746</v>
      </c>
      <c r="I25" s="18"/>
    </row>
    <row r="26" spans="1:9" ht="12.75" customHeight="1">
      <c r="A26" s="4">
        <v>2016</v>
      </c>
      <c r="B26" s="20">
        <v>10.624</v>
      </c>
      <c r="C26" s="20">
        <v>519.1004230769232</v>
      </c>
      <c r="D26" s="20">
        <v>206.64550621264297</v>
      </c>
      <c r="E26" s="20">
        <v>2.8901569312500452</v>
      </c>
      <c r="F26" s="20">
        <v>1.3316862263473848</v>
      </c>
      <c r="G26" s="20">
        <v>29.564904761904764</v>
      </c>
      <c r="H26" s="20">
        <v>5.3539246031746</v>
      </c>
      <c r="I26" s="18"/>
    </row>
    <row r="27" spans="1:9" ht="12.75" customHeight="1">
      <c r="A27" s="4">
        <v>2017</v>
      </c>
      <c r="B27" s="20">
        <v>10.759</v>
      </c>
      <c r="C27" s="20">
        <v>505.1651346153846</v>
      </c>
      <c r="D27" s="20">
        <v>209.06749337719998</v>
      </c>
      <c r="E27" s="20">
        <v>2.545366764399999</v>
      </c>
      <c r="F27" s="20">
        <v>1.4219951707999998</v>
      </c>
      <c r="G27" s="20">
        <v>30.718446215139437</v>
      </c>
      <c r="H27" s="20">
        <v>4.14000796812749</v>
      </c>
      <c r="I27" s="18"/>
    </row>
    <row r="28" spans="1:9" ht="12.75" customHeight="1">
      <c r="A28" s="4"/>
      <c r="B28" s="17"/>
      <c r="C28" s="17"/>
      <c r="D28" s="17"/>
      <c r="E28" s="17"/>
      <c r="F28" s="17"/>
      <c r="G28" s="17"/>
      <c r="H28" s="17"/>
      <c r="I28" s="18"/>
    </row>
    <row r="29" spans="1:8" ht="12" customHeight="1">
      <c r="A29" s="23">
        <v>2017</v>
      </c>
      <c r="B29" s="17"/>
      <c r="C29" s="21"/>
      <c r="D29" s="21"/>
      <c r="E29" s="21"/>
      <c r="F29" s="21"/>
      <c r="G29" s="21"/>
      <c r="H29" s="17" t="s">
        <v>16</v>
      </c>
    </row>
    <row r="30" spans="1:8" ht="12" customHeight="1">
      <c r="A30" s="4" t="s">
        <v>3</v>
      </c>
      <c r="B30" s="20">
        <v>11.407</v>
      </c>
      <c r="C30" s="21">
        <v>537.3985</v>
      </c>
      <c r="D30" s="22">
        <v>229.80472516499998</v>
      </c>
      <c r="E30" s="55">
        <v>3.0354677250000006</v>
      </c>
      <c r="F30" s="55">
        <v>2.05997937</v>
      </c>
      <c r="G30" s="21">
        <v>35.82685</v>
      </c>
      <c r="H30" s="49">
        <v>4.04921052631579</v>
      </c>
    </row>
    <row r="31" spans="1:8" ht="12" customHeight="1">
      <c r="A31" s="4" t="s">
        <v>4</v>
      </c>
      <c r="B31" s="20">
        <v>10.786</v>
      </c>
      <c r="C31" s="21">
        <v>548.67675</v>
      </c>
      <c r="D31" s="22">
        <v>202.40117431578946</v>
      </c>
      <c r="E31" s="55">
        <v>2.6857418842105267</v>
      </c>
      <c r="F31" s="55">
        <v>1.509008963157895</v>
      </c>
      <c r="G31" s="21">
        <v>35.449105263157904</v>
      </c>
      <c r="H31" s="49">
        <v>5.8716</v>
      </c>
    </row>
    <row r="32" spans="1:8" ht="12" customHeight="1">
      <c r="A32" s="4" t="s">
        <v>5</v>
      </c>
      <c r="B32" s="20">
        <v>11.158</v>
      </c>
      <c r="C32" s="21">
        <v>534.2828</v>
      </c>
      <c r="D32" s="22">
        <v>207.82183679565213</v>
      </c>
      <c r="E32" s="55">
        <v>2.7302961782608697</v>
      </c>
      <c r="F32" s="55">
        <v>1.5593894260869563</v>
      </c>
      <c r="G32" s="21">
        <v>36.068043478260876</v>
      </c>
      <c r="H32" s="49">
        <v>5.580818181818182</v>
      </c>
    </row>
    <row r="33" spans="1:8" ht="12" customHeight="1">
      <c r="A33" s="4" t="s">
        <v>6</v>
      </c>
      <c r="B33" s="20">
        <v>10.663</v>
      </c>
      <c r="C33" s="21">
        <v>495.31100000000004</v>
      </c>
      <c r="D33" s="22">
        <v>195.65177373157897</v>
      </c>
      <c r="E33" s="55">
        <v>2.274949089473685</v>
      </c>
      <c r="F33" s="55">
        <v>1.9078140631578948</v>
      </c>
      <c r="G33" s="21">
        <v>28.84436842105263</v>
      </c>
      <c r="H33" s="49">
        <v>5.631571428571428</v>
      </c>
    </row>
    <row r="34" spans="1:8" ht="12" customHeight="1">
      <c r="A34" s="4" t="s">
        <v>7</v>
      </c>
      <c r="B34" s="20">
        <v>10.675</v>
      </c>
      <c r="C34" s="21">
        <v>530.4278</v>
      </c>
      <c r="D34" s="22">
        <v>185.09002773636362</v>
      </c>
      <c r="E34" s="55">
        <v>2.7105989681818183</v>
      </c>
      <c r="F34" s="55">
        <v>1.5108665545454547</v>
      </c>
      <c r="G34" s="21">
        <v>31.654</v>
      </c>
      <c r="H34" s="49">
        <v>5.335428571428571</v>
      </c>
    </row>
    <row r="35" spans="1:8" ht="12" customHeight="1">
      <c r="A35" s="4" t="s">
        <v>8</v>
      </c>
      <c r="B35" s="20">
        <v>10.359</v>
      </c>
      <c r="C35" s="21">
        <v>505.40374999999995</v>
      </c>
      <c r="D35" s="22">
        <v>209.8958824454545</v>
      </c>
      <c r="E35" s="55">
        <v>2.553300577272727</v>
      </c>
      <c r="F35" s="55">
        <v>1.3135390045454545</v>
      </c>
      <c r="G35" s="21">
        <v>29.44459090909091</v>
      </c>
      <c r="H35" s="49">
        <v>5.811772727272727</v>
      </c>
    </row>
    <row r="36" spans="1:8" ht="12" customHeight="1">
      <c r="A36" s="4" t="s">
        <v>9</v>
      </c>
      <c r="B36" s="20">
        <v>9.532</v>
      </c>
      <c r="C36" s="21">
        <v>455.049</v>
      </c>
      <c r="D36" s="22">
        <v>200.48884085499998</v>
      </c>
      <c r="E36" s="55">
        <v>3.621083020313562</v>
      </c>
      <c r="F36" s="55">
        <v>1.4334666155470284</v>
      </c>
      <c r="G36" s="21">
        <v>28.428199999999997</v>
      </c>
      <c r="H36" s="49">
        <v>7.006</v>
      </c>
    </row>
    <row r="37" spans="1:8" ht="12" customHeight="1">
      <c r="A37" s="4" t="s">
        <v>10</v>
      </c>
      <c r="B37" s="20">
        <v>9.469</v>
      </c>
      <c r="C37" s="21">
        <v>460.86800000000005</v>
      </c>
      <c r="D37" s="22">
        <v>199.81913460434785</v>
      </c>
      <c r="E37" s="55">
        <v>2.2965898130434783</v>
      </c>
      <c r="F37" s="55">
        <v>1.2434614826086954</v>
      </c>
      <c r="G37" s="21">
        <v>26.29291304347826</v>
      </c>
      <c r="H37" s="20">
        <v>6.387695652173913</v>
      </c>
    </row>
    <row r="38" spans="1:8" ht="12" customHeight="1">
      <c r="A38" s="4" t="s">
        <v>11</v>
      </c>
      <c r="B38" s="20">
        <v>8.972</v>
      </c>
      <c r="C38" s="21">
        <v>506.61</v>
      </c>
      <c r="D38" s="22">
        <v>223.16158247500005</v>
      </c>
      <c r="E38" s="55">
        <v>2.158239445</v>
      </c>
      <c r="F38" s="55">
        <v>1.22328382</v>
      </c>
      <c r="G38" s="21">
        <v>31.5054</v>
      </c>
      <c r="H38" s="20">
        <v>5.279904761904762</v>
      </c>
    </row>
    <row r="39" spans="1:8" ht="12" customHeight="1">
      <c r="A39" s="4" t="s">
        <v>12</v>
      </c>
      <c r="B39" s="20">
        <v>9.967</v>
      </c>
      <c r="C39" s="21">
        <v>490.25725</v>
      </c>
      <c r="D39" s="22">
        <v>222.46733123181812</v>
      </c>
      <c r="E39" s="55">
        <v>2.850725140909091</v>
      </c>
      <c r="F39" s="55">
        <v>1.2144186954545455</v>
      </c>
      <c r="G39" s="21">
        <v>31.603</v>
      </c>
      <c r="H39" s="20">
        <v>4.781238095238096</v>
      </c>
    </row>
    <row r="40" spans="1:8" ht="12" customHeight="1">
      <c r="A40" s="4" t="s">
        <v>13</v>
      </c>
      <c r="B40" s="20">
        <v>10.712</v>
      </c>
      <c r="C40" s="21">
        <v>510.6634</v>
      </c>
      <c r="D40" s="22">
        <v>223.62180978571428</v>
      </c>
      <c r="E40" s="55">
        <v>2.5585897</v>
      </c>
      <c r="F40" s="55">
        <v>1.4725570333333335</v>
      </c>
      <c r="G40" s="21">
        <v>30.75085714285714</v>
      </c>
      <c r="H40" s="20">
        <v>4.361761904761905</v>
      </c>
    </row>
    <row r="41" spans="1:8" ht="12" customHeight="1">
      <c r="A41" s="4" t="s">
        <v>14</v>
      </c>
      <c r="B41" s="20">
        <v>15.552</v>
      </c>
      <c r="C41" s="21">
        <v>483.13800000000003</v>
      </c>
      <c r="D41" s="22">
        <v>209.42066856315796</v>
      </c>
      <c r="E41" s="55">
        <v>2.569338252631579</v>
      </c>
      <c r="F41" s="55">
        <v>1.117192342105263</v>
      </c>
      <c r="G41" s="21">
        <v>22.701999999999998</v>
      </c>
      <c r="H41" s="20">
        <v>3.998095238095238</v>
      </c>
    </row>
    <row r="42" spans="1:8" ht="12" customHeight="1">
      <c r="A42" s="4"/>
      <c r="B42" s="20"/>
      <c r="C42" s="11"/>
      <c r="D42" s="22"/>
      <c r="G42" s="21"/>
      <c r="H42" s="20"/>
    </row>
    <row r="43" spans="1:8" ht="12" customHeight="1">
      <c r="A43" s="23">
        <v>2018</v>
      </c>
      <c r="B43" s="20"/>
      <c r="C43" s="11"/>
      <c r="D43" s="22"/>
      <c r="E43" s="25"/>
      <c r="F43" s="25"/>
      <c r="G43" s="21"/>
      <c r="H43" s="20" t="s">
        <v>16</v>
      </c>
    </row>
    <row r="44" spans="1:8" ht="12" customHeight="1">
      <c r="A44" s="4" t="s">
        <v>3</v>
      </c>
      <c r="B44" s="20">
        <v>11.841</v>
      </c>
      <c r="C44" s="57">
        <v>557.5092</v>
      </c>
      <c r="D44" s="55">
        <v>236.10037405714286</v>
      </c>
      <c r="E44" s="55">
        <v>3.014908757142857</v>
      </c>
      <c r="F44" s="55">
        <v>1.597684861904762</v>
      </c>
      <c r="G44" s="54">
        <v>37.008</v>
      </c>
      <c r="H44" s="55">
        <v>3.948</v>
      </c>
    </row>
    <row r="45" spans="1:8" ht="12" customHeight="1">
      <c r="A45" s="4" t="s">
        <v>4</v>
      </c>
      <c r="B45" s="20">
        <v>10.714</v>
      </c>
      <c r="C45" s="57">
        <v>670.29125</v>
      </c>
      <c r="D45" s="22">
        <v>239.22953415789476</v>
      </c>
      <c r="E45" s="55">
        <v>2.3170863</v>
      </c>
      <c r="F45" s="55">
        <v>1.5275797052631583</v>
      </c>
      <c r="G45" s="54">
        <v>36.92431578947368</v>
      </c>
      <c r="H45" s="55">
        <v>3.6382631578947366</v>
      </c>
    </row>
    <row r="46" spans="1:8" ht="12" customHeight="1">
      <c r="A46" s="4" t="s">
        <v>5</v>
      </c>
      <c r="B46" s="20">
        <v>11.435</v>
      </c>
      <c r="C46" s="57">
        <v>541.0822499999999</v>
      </c>
      <c r="D46" s="22">
        <v>215.21478917619044</v>
      </c>
      <c r="E46" s="55">
        <v>2.4046258714285713</v>
      </c>
      <c r="F46" s="55">
        <v>1.9288658666666665</v>
      </c>
      <c r="G46" s="54">
        <v>33.48580952380952</v>
      </c>
      <c r="H46" s="49">
        <v>3.2573809523809523</v>
      </c>
    </row>
    <row r="47" spans="1:8" ht="12" customHeight="1">
      <c r="A47" s="4" t="s">
        <v>6</v>
      </c>
      <c r="B47" s="20">
        <v>12.302</v>
      </c>
      <c r="C47" s="57">
        <v>498.13700000000006</v>
      </c>
      <c r="D47" s="22">
        <v>220.67822066190482</v>
      </c>
      <c r="E47" s="55">
        <v>2.8092801523809525</v>
      </c>
      <c r="F47" s="55">
        <v>1.1896699380952385</v>
      </c>
      <c r="G47" s="54">
        <v>31.65357142857143</v>
      </c>
      <c r="H47" s="49">
        <v>3.5592380952380953</v>
      </c>
    </row>
    <row r="48" spans="1:8" ht="12" customHeight="1">
      <c r="A48" s="4" t="s">
        <v>7</v>
      </c>
      <c r="B48" s="20">
        <v>11.169</v>
      </c>
      <c r="C48" s="57">
        <v>559.6794</v>
      </c>
      <c r="D48" s="22">
        <v>226.06538508636365</v>
      </c>
      <c r="E48" s="55">
        <v>2.6853853772727274</v>
      </c>
      <c r="F48" s="55">
        <v>1.457483940909091</v>
      </c>
      <c r="G48" s="54">
        <v>31.6465</v>
      </c>
      <c r="H48" s="49">
        <v>2.9028181818181817</v>
      </c>
    </row>
    <row r="49" spans="1:8" ht="12" customHeight="1">
      <c r="A49" s="4" t="s">
        <v>8</v>
      </c>
      <c r="B49" s="20">
        <v>12.476</v>
      </c>
      <c r="C49" s="57">
        <v>504.3955</v>
      </c>
      <c r="D49" s="22">
        <v>223.18052526190476</v>
      </c>
      <c r="E49" s="55">
        <v>3.360653528571429</v>
      </c>
      <c r="F49" s="55">
        <v>1.4167420428571427</v>
      </c>
      <c r="G49" s="21">
        <v>31.43752380952381</v>
      </c>
      <c r="H49" s="49">
        <v>2.843714285714286</v>
      </c>
    </row>
    <row r="50" spans="1:8" ht="12" customHeight="1">
      <c r="A50" s="4" t="s">
        <v>9</v>
      </c>
      <c r="B50" s="20">
        <v>10.761</v>
      </c>
      <c r="C50" s="21">
        <v>465.91274999999996</v>
      </c>
      <c r="D50" s="22">
        <v>204.09997808999998</v>
      </c>
      <c r="E50" s="55">
        <v>2.293096205</v>
      </c>
      <c r="F50" s="55">
        <v>1.132984555</v>
      </c>
      <c r="G50" s="21">
        <v>27.542714285714283</v>
      </c>
      <c r="H50" s="49">
        <v>3.7834761904761907</v>
      </c>
    </row>
    <row r="51" spans="1:8" ht="12" customHeight="1">
      <c r="A51" s="4" t="s">
        <v>10</v>
      </c>
      <c r="B51" s="20">
        <v>11.963</v>
      </c>
      <c r="C51" s="21">
        <v>480.61080000000004</v>
      </c>
      <c r="D51" s="22">
        <v>188.39701496956522</v>
      </c>
      <c r="E51" s="55">
        <v>1.678101795652174</v>
      </c>
      <c r="F51" s="55">
        <v>1.100934852173913</v>
      </c>
      <c r="G51" s="21">
        <v>24.726434782608695</v>
      </c>
      <c r="H51" s="20">
        <v>3.0661304347826084</v>
      </c>
    </row>
    <row r="52" spans="1:8" ht="12" customHeight="1">
      <c r="A52" s="4" t="s">
        <v>11</v>
      </c>
      <c r="B52" s="20">
        <v>11.412</v>
      </c>
      <c r="C52" s="21">
        <v>534.67225</v>
      </c>
      <c r="D52" s="22">
        <v>219.361023570588</v>
      </c>
      <c r="E52" s="55">
        <v>2.2055180847058824</v>
      </c>
      <c r="F52" s="55">
        <v>1.3656544352941173</v>
      </c>
      <c r="G52" s="21">
        <v>32.07331578947368</v>
      </c>
      <c r="H52" s="20">
        <v>3.5641578947368426</v>
      </c>
    </row>
    <row r="53" spans="1:8" ht="12" customHeight="1">
      <c r="A53" s="4" t="s">
        <v>12</v>
      </c>
      <c r="B53" s="20">
        <v>12.517</v>
      </c>
      <c r="C53" s="21">
        <v>612.2207999999999</v>
      </c>
      <c r="D53" s="22">
        <v>222.6512760086956</v>
      </c>
      <c r="E53" s="55">
        <v>2.834416747826087</v>
      </c>
      <c r="F53" s="55">
        <v>1.4763262478260866</v>
      </c>
      <c r="G53" s="21">
        <v>32.15004347826087</v>
      </c>
      <c r="H53" s="20">
        <v>3.9349920948616597</v>
      </c>
    </row>
    <row r="54" spans="1:8" ht="12" customHeight="1">
      <c r="A54" s="4" t="s">
        <v>13</v>
      </c>
      <c r="B54" s="20"/>
      <c r="C54" s="21"/>
      <c r="D54" s="22"/>
      <c r="E54" s="55"/>
      <c r="F54" s="55"/>
      <c r="G54" s="21"/>
      <c r="H54" s="20"/>
    </row>
    <row r="55" spans="1:8" ht="12" customHeight="1">
      <c r="A55" s="4" t="s">
        <v>14</v>
      </c>
      <c r="B55" s="20"/>
      <c r="C55" s="21"/>
      <c r="D55" s="22"/>
      <c r="E55" s="55"/>
      <c r="F55" s="55"/>
      <c r="G55" s="21"/>
      <c r="H55" s="20"/>
    </row>
    <row r="56" spans="1:8" ht="12" customHeight="1">
      <c r="A56" s="4"/>
      <c r="B56" s="20"/>
      <c r="C56" s="21"/>
      <c r="D56" s="22"/>
      <c r="E56" s="25"/>
      <c r="F56" s="25"/>
      <c r="G56" s="21"/>
      <c r="H56" s="20"/>
    </row>
    <row r="57" spans="1:8" ht="12" customHeight="1">
      <c r="A57" s="26" t="s">
        <v>60</v>
      </c>
      <c r="B57" s="24">
        <f>AVERAGE(B30:B39)</f>
        <v>10.298799999999996</v>
      </c>
      <c r="C57" s="24">
        <f aca="true" t="shared" si="0" ref="B57:H57">AVERAGE(C30:C39)</f>
        <v>506.4284849999999</v>
      </c>
      <c r="D57" s="24">
        <f t="shared" si="0"/>
        <v>207.66023093560048</v>
      </c>
      <c r="E57" s="24">
        <f t="shared" si="0"/>
        <v>2.691699184166576</v>
      </c>
      <c r="F57" s="24">
        <f t="shared" si="0"/>
        <v>1.4975227995103926</v>
      </c>
      <c r="G57" s="24">
        <f t="shared" si="0"/>
        <v>31.511647111504054</v>
      </c>
      <c r="H57" s="24">
        <f t="shared" si="0"/>
        <v>5.573523994472346</v>
      </c>
    </row>
    <row r="58" spans="1:8" ht="12" customHeight="1">
      <c r="A58" s="26" t="s">
        <v>62</v>
      </c>
      <c r="B58" s="24">
        <f>AVERAGE(B44:B55)</f>
        <v>11.658999999999999</v>
      </c>
      <c r="C58" s="24">
        <f aca="true" t="shared" si="1" ref="B58:H58">AVERAGE(C44:C55)</f>
        <v>542.45112</v>
      </c>
      <c r="D58" s="24">
        <f t="shared" si="1"/>
        <v>219.49781210402497</v>
      </c>
      <c r="E58" s="24">
        <f t="shared" si="1"/>
        <v>2.5603072819980683</v>
      </c>
      <c r="F58" s="24">
        <f t="shared" si="1"/>
        <v>1.4193926445990175</v>
      </c>
      <c r="G58" s="24">
        <f t="shared" si="1"/>
        <v>31.864822888743596</v>
      </c>
      <c r="H58" s="24">
        <f t="shared" si="1"/>
        <v>3.449817128790355</v>
      </c>
    </row>
    <row r="59" spans="1:8" ht="12" customHeight="1">
      <c r="A59" s="4" t="s">
        <v>15</v>
      </c>
      <c r="B59" s="27">
        <f>(B58-B57)/B57</f>
        <v>0.13207363964733784</v>
      </c>
      <c r="C59" s="27">
        <f aca="true" t="shared" si="2" ref="C59:H59">(C58-C57)/C57</f>
        <v>0.0711307441563048</v>
      </c>
      <c r="D59" s="27">
        <f t="shared" si="2"/>
        <v>0.05700456517403931</v>
      </c>
      <c r="E59" s="27">
        <f t="shared" si="2"/>
        <v>-0.048813739269750626</v>
      </c>
      <c r="F59" s="27">
        <f t="shared" si="2"/>
        <v>-0.0521729318157422</v>
      </c>
      <c r="G59" s="27">
        <f t="shared" si="2"/>
        <v>0.011207785362340114</v>
      </c>
      <c r="H59" s="27">
        <f t="shared" si="2"/>
        <v>-0.38103484757367506</v>
      </c>
    </row>
    <row r="60" spans="1:8" ht="12" customHeight="1">
      <c r="A60" s="4"/>
      <c r="B60" s="27"/>
      <c r="C60" s="27"/>
      <c r="D60" s="27"/>
      <c r="E60" s="14"/>
      <c r="F60" s="14"/>
      <c r="G60" s="27"/>
      <c r="H60" s="27"/>
    </row>
    <row r="61" spans="1:8" ht="13.5" customHeight="1">
      <c r="A61" s="62"/>
      <c r="B61" s="62"/>
      <c r="C61" s="62"/>
      <c r="D61" s="62"/>
      <c r="E61" s="62"/>
      <c r="F61" s="62"/>
      <c r="G61" s="62"/>
      <c r="H61" s="62"/>
    </row>
    <row r="62" spans="1:8" ht="12" customHeight="1">
      <c r="A62" s="62"/>
      <c r="B62" s="62"/>
      <c r="C62" s="62"/>
      <c r="D62" s="62"/>
      <c r="E62" s="62"/>
      <c r="F62" s="62"/>
      <c r="G62" s="62"/>
      <c r="H62" s="62"/>
    </row>
    <row r="63" ht="12.75">
      <c r="A63" s="28"/>
    </row>
  </sheetData>
  <sheetProtection/>
  <mergeCells count="1">
    <mergeCell ref="A61:H62"/>
  </mergeCells>
  <printOptions/>
  <pageMargins left="0.75" right="0.75" top="1.25" bottom="0.75" header="0.4" footer="0.5"/>
  <pageSetup horizontalDpi="1200" verticalDpi="1200" orientation="landscape" scale="76" r:id="rId2"/>
  <colBreaks count="1" manualBreakCount="1">
    <brk id="12" max="6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Bond Market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Bond Market Trading Volume</dc:title>
  <dc:subject/>
  <dc:creator>SIFMA</dc:creator>
  <cp:keywords/>
  <dc:description/>
  <cp:lastModifiedBy>Podziemska, Justyna</cp:lastModifiedBy>
  <cp:lastPrinted>2011-03-18T20:41:50Z</cp:lastPrinted>
  <dcterms:created xsi:type="dcterms:W3CDTF">2006-08-22T14:21:25Z</dcterms:created>
  <dcterms:modified xsi:type="dcterms:W3CDTF">2018-11-08T21:35:08Z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